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75" windowWidth="19140" windowHeight="3195" activeTab="6"/>
  </bookViews>
  <sheets>
    <sheet name="Туризм ММ" sheetId="7" r:id="rId1"/>
    <sheet name="Туризм МЖ" sheetId="8" r:id="rId2"/>
    <sheet name="ТУРИЗМ ЖЖ" sheetId="9" r:id="rId3"/>
    <sheet name="Лайт ММ" sheetId="10" r:id="rId4"/>
    <sheet name="ЛАЙТ ЖЖ" sheetId="12" r:id="rId5"/>
    <sheet name="ЛАЙТ МЖ" sheetId="11" r:id="rId6"/>
    <sheet name="Абсолютный зачет" sheetId="13" r:id="rId7"/>
  </sheets>
  <definedNames>
    <definedName name="_xlnm._FilterDatabase" localSheetId="6" hidden="1">'Абсолютный зачет'!$H$2:$H$80</definedName>
  </definedNames>
  <calcPr calcId="145621"/>
</workbook>
</file>

<file path=xl/calcChain.xml><?xml version="1.0" encoding="utf-8"?>
<calcChain xmlns="http://schemas.openxmlformats.org/spreadsheetml/2006/main">
  <c r="G68" i="13" l="1"/>
  <c r="E68" i="13"/>
  <c r="G67" i="13"/>
  <c r="E67" i="13"/>
  <c r="G56" i="13"/>
  <c r="E56" i="13"/>
  <c r="G43" i="13"/>
  <c r="E43" i="13"/>
  <c r="G29" i="13"/>
  <c r="E29" i="13"/>
  <c r="G20" i="13"/>
  <c r="E20" i="13"/>
  <c r="G17" i="13"/>
  <c r="E17" i="13"/>
  <c r="G14" i="13"/>
  <c r="E14" i="13"/>
  <c r="G60" i="13"/>
  <c r="E60" i="13"/>
  <c r="G23" i="13"/>
  <c r="E23" i="13"/>
  <c r="G63" i="13"/>
  <c r="E63" i="13"/>
  <c r="G55" i="13"/>
  <c r="E55" i="13"/>
  <c r="G53" i="13"/>
  <c r="E53" i="13"/>
  <c r="G51" i="13"/>
  <c r="E51" i="13"/>
  <c r="G40" i="13"/>
  <c r="E40" i="13"/>
  <c r="G31" i="13"/>
  <c r="E31" i="13"/>
  <c r="G22" i="13"/>
  <c r="E22" i="13"/>
  <c r="G16" i="13"/>
  <c r="E16" i="13"/>
  <c r="G8" i="13"/>
  <c r="E8" i="13"/>
  <c r="G7" i="13"/>
  <c r="E7" i="13"/>
  <c r="G6" i="13"/>
  <c r="E6" i="13"/>
  <c r="G5" i="13"/>
  <c r="E5" i="13"/>
  <c r="E79" i="13"/>
  <c r="G75" i="13"/>
  <c r="E75" i="13"/>
  <c r="G73" i="13"/>
  <c r="E73" i="13"/>
  <c r="G65" i="13"/>
  <c r="E65" i="13"/>
  <c r="G49" i="13"/>
  <c r="E49" i="13"/>
  <c r="G45" i="13"/>
  <c r="E45" i="13"/>
  <c r="G42" i="13"/>
  <c r="E42" i="13"/>
  <c r="G36" i="13"/>
  <c r="E36" i="13"/>
  <c r="G77" i="13"/>
  <c r="E77" i="13"/>
  <c r="G72" i="13"/>
  <c r="E72" i="13"/>
  <c r="G70" i="13"/>
  <c r="E70" i="13"/>
  <c r="G69" i="13"/>
  <c r="E69" i="13"/>
  <c r="G62" i="13"/>
  <c r="E62" i="13"/>
  <c r="G61" i="13"/>
  <c r="E61" i="13"/>
  <c r="G59" i="13"/>
  <c r="E59" i="13"/>
  <c r="G57" i="13"/>
  <c r="E57" i="13"/>
  <c r="G52" i="13"/>
  <c r="E52" i="13"/>
  <c r="G50" i="13"/>
  <c r="E50" i="13"/>
  <c r="G48" i="13"/>
  <c r="E48" i="13"/>
  <c r="G47" i="13"/>
  <c r="E47" i="13"/>
  <c r="G46" i="13"/>
  <c r="E46" i="13"/>
  <c r="G44" i="13"/>
  <c r="E44" i="13"/>
  <c r="G39" i="13"/>
  <c r="E39" i="13"/>
  <c r="G38" i="13"/>
  <c r="E38" i="13"/>
  <c r="G37" i="13"/>
  <c r="E37" i="13"/>
  <c r="G33" i="13"/>
  <c r="E33" i="13"/>
  <c r="G30" i="13"/>
  <c r="E30" i="13"/>
  <c r="G28" i="13"/>
  <c r="E28" i="13"/>
  <c r="G18" i="13"/>
  <c r="E18" i="13"/>
  <c r="G15" i="13"/>
  <c r="E15" i="13"/>
  <c r="G11" i="13"/>
  <c r="E11" i="13"/>
  <c r="G10" i="13"/>
  <c r="E10" i="13"/>
  <c r="G9" i="13"/>
  <c r="E9" i="13"/>
  <c r="G4" i="13"/>
  <c r="E4" i="13"/>
  <c r="G78" i="13"/>
  <c r="E78" i="13"/>
  <c r="G76" i="13"/>
  <c r="E76" i="13"/>
  <c r="G74" i="13"/>
  <c r="E74" i="13"/>
  <c r="G71" i="13"/>
  <c r="E71" i="13"/>
  <c r="G66" i="13"/>
  <c r="E66" i="13"/>
  <c r="G64" i="13"/>
  <c r="E64" i="13"/>
  <c r="G58" i="13"/>
  <c r="E58" i="13"/>
  <c r="G54" i="13"/>
  <c r="E54" i="13"/>
  <c r="G41" i="13"/>
  <c r="E41" i="13"/>
  <c r="G35" i="13"/>
  <c r="E35" i="13"/>
  <c r="G34" i="13"/>
  <c r="E34" i="13"/>
  <c r="G32" i="13"/>
  <c r="E32" i="13"/>
  <c r="G27" i="13"/>
  <c r="E27" i="13"/>
  <c r="G26" i="13"/>
  <c r="E26" i="13"/>
  <c r="G25" i="13"/>
  <c r="E25" i="13"/>
  <c r="G24" i="13"/>
  <c r="E24" i="13"/>
  <c r="G21" i="13"/>
  <c r="E21" i="13"/>
  <c r="G19" i="13"/>
  <c r="E19" i="13"/>
  <c r="G13" i="13"/>
  <c r="E13" i="13"/>
  <c r="G12" i="13"/>
  <c r="E12" i="13"/>
  <c r="G3" i="13"/>
  <c r="E3" i="13"/>
  <c r="G3" i="12" l="1"/>
  <c r="E3" i="12"/>
  <c r="G6" i="12"/>
  <c r="E6" i="12"/>
  <c r="G4" i="12"/>
  <c r="E4" i="12"/>
  <c r="G7" i="12"/>
  <c r="E7" i="12"/>
  <c r="G7" i="11"/>
  <c r="E7" i="11"/>
  <c r="G3" i="11"/>
  <c r="E3" i="11"/>
  <c r="G14" i="11"/>
  <c r="E14" i="11"/>
  <c r="G10" i="11"/>
  <c r="E10" i="11"/>
  <c r="G9" i="11"/>
  <c r="E9" i="11"/>
  <c r="G4" i="11"/>
  <c r="E4" i="11"/>
  <c r="G8" i="11"/>
  <c r="E8" i="11"/>
  <c r="G5" i="11"/>
  <c r="E5" i="11"/>
  <c r="G13" i="11"/>
  <c r="E13" i="11"/>
  <c r="G6" i="11"/>
  <c r="E6" i="11"/>
  <c r="G12" i="11"/>
  <c r="E12" i="11"/>
  <c r="G16" i="10"/>
  <c r="E16" i="10"/>
  <c r="G12" i="10"/>
  <c r="E12" i="10"/>
  <c r="G13" i="10"/>
  <c r="E13" i="10"/>
  <c r="G5" i="10"/>
  <c r="E5" i="10"/>
  <c r="G8" i="10"/>
  <c r="E8" i="10"/>
  <c r="G14" i="10"/>
  <c r="E14" i="10"/>
  <c r="G10" i="10"/>
  <c r="E10" i="10"/>
  <c r="G7" i="10"/>
  <c r="E7" i="10"/>
  <c r="G6" i="10"/>
  <c r="E6" i="10"/>
  <c r="G3" i="10"/>
  <c r="E3" i="10"/>
  <c r="G11" i="10"/>
  <c r="E11" i="10"/>
  <c r="G9" i="10"/>
  <c r="E9" i="10"/>
  <c r="G4" i="10"/>
  <c r="E4" i="10"/>
  <c r="G9" i="9"/>
  <c r="E9" i="9"/>
  <c r="G6" i="9"/>
  <c r="E6" i="9"/>
  <c r="G3" i="9"/>
  <c r="E3" i="9"/>
  <c r="G4" i="9"/>
  <c r="E4" i="9"/>
  <c r="G7" i="9"/>
  <c r="E7" i="9"/>
  <c r="G5" i="9"/>
  <c r="E5" i="9"/>
  <c r="G8" i="9"/>
  <c r="E8" i="9"/>
  <c r="E10" i="9"/>
  <c r="G17" i="8"/>
  <c r="E17" i="8"/>
  <c r="G21" i="8"/>
  <c r="E21" i="8"/>
  <c r="G22" i="8"/>
  <c r="E22" i="8"/>
  <c r="G31" i="8"/>
  <c r="E31" i="8"/>
  <c r="G8" i="8"/>
  <c r="E8" i="8"/>
  <c r="G24" i="8"/>
  <c r="E24" i="8"/>
  <c r="G9" i="8"/>
  <c r="E9" i="8"/>
  <c r="G7" i="8"/>
  <c r="E7" i="8"/>
  <c r="G14" i="8"/>
  <c r="E14" i="8"/>
  <c r="G27" i="8"/>
  <c r="E27" i="8"/>
  <c r="G18" i="8"/>
  <c r="E18" i="8"/>
  <c r="G30" i="8"/>
  <c r="E30" i="8"/>
  <c r="G13" i="8"/>
  <c r="E13" i="8"/>
  <c r="G28" i="8"/>
  <c r="E28" i="8"/>
  <c r="G26" i="8"/>
  <c r="E26" i="8"/>
  <c r="G11" i="8"/>
  <c r="E11" i="8"/>
  <c r="G10" i="8"/>
  <c r="E10" i="8"/>
  <c r="G3" i="8"/>
  <c r="E3" i="8"/>
  <c r="G15" i="8"/>
  <c r="E15" i="8"/>
  <c r="G4" i="8"/>
  <c r="E4" i="8"/>
  <c r="G20" i="8"/>
  <c r="E20" i="8"/>
  <c r="G23" i="8"/>
  <c r="E23" i="8"/>
  <c r="G19" i="8"/>
  <c r="E19" i="8"/>
  <c r="G5" i="8"/>
  <c r="E5" i="8"/>
  <c r="G12" i="8"/>
  <c r="E12" i="8"/>
  <c r="G16" i="8"/>
  <c r="E16" i="8"/>
  <c r="G25" i="8"/>
  <c r="E25" i="8"/>
  <c r="G6" i="8"/>
  <c r="E6" i="8"/>
  <c r="G15" i="7"/>
  <c r="E15" i="7"/>
  <c r="G4" i="7"/>
  <c r="E4" i="7"/>
  <c r="G12" i="7"/>
  <c r="E12" i="7"/>
  <c r="G14" i="7"/>
  <c r="E14" i="7"/>
  <c r="G17" i="7"/>
  <c r="E17" i="7"/>
  <c r="G25" i="7"/>
  <c r="E25" i="7"/>
  <c r="G9" i="7"/>
  <c r="E9" i="7"/>
  <c r="G8" i="7"/>
  <c r="E8" i="7"/>
  <c r="G10" i="7"/>
  <c r="E10" i="7"/>
  <c r="G20" i="7"/>
  <c r="E20" i="7"/>
  <c r="G5" i="7"/>
  <c r="E5" i="7"/>
  <c r="G21" i="7"/>
  <c r="E21" i="7"/>
  <c r="G13" i="7"/>
  <c r="E13" i="7"/>
  <c r="G3" i="7"/>
  <c r="E3" i="7"/>
  <c r="G22" i="7"/>
  <c r="E22" i="7"/>
  <c r="G16" i="7"/>
  <c r="E16" i="7"/>
  <c r="G11" i="7"/>
  <c r="E11" i="7"/>
  <c r="G7" i="7"/>
  <c r="E7" i="7"/>
  <c r="G6" i="7"/>
  <c r="E6" i="7"/>
  <c r="G18" i="7"/>
  <c r="E18" i="7"/>
  <c r="G23" i="7"/>
  <c r="E23" i="7"/>
  <c r="G26" i="7"/>
  <c r="E26" i="7"/>
  <c r="G19" i="7"/>
  <c r="E19" i="7"/>
</calcChain>
</file>

<file path=xl/sharedStrings.xml><?xml version="1.0" encoding="utf-8"?>
<sst xmlns="http://schemas.openxmlformats.org/spreadsheetml/2006/main" count="1197" uniqueCount="374">
  <si>
    <t>Название команды</t>
  </si>
  <si>
    <t>Велоклуб</t>
  </si>
  <si>
    <t>Фамилия</t>
  </si>
  <si>
    <t>Имя</t>
  </si>
  <si>
    <t>невесомость</t>
  </si>
  <si>
    <t>Антипов</t>
  </si>
  <si>
    <t>Григорий</t>
  </si>
  <si>
    <t>Нет</t>
  </si>
  <si>
    <t>Мартыненко</t>
  </si>
  <si>
    <t>Ольга</t>
  </si>
  <si>
    <t>ВышлиПо 1</t>
  </si>
  <si>
    <t>МКВ</t>
  </si>
  <si>
    <t>Карнаткин</t>
  </si>
  <si>
    <t>Юрий</t>
  </si>
  <si>
    <t>Устинов</t>
  </si>
  <si>
    <t>Андрей</t>
  </si>
  <si>
    <t>Товарняк кавайный</t>
  </si>
  <si>
    <t>Соколов</t>
  </si>
  <si>
    <t>Дмитрий</t>
  </si>
  <si>
    <t>Сапунова</t>
  </si>
  <si>
    <t>Надежда</t>
  </si>
  <si>
    <t>Волков</t>
  </si>
  <si>
    <t>Иван</t>
  </si>
  <si>
    <t>7 верст не крюк</t>
  </si>
  <si>
    <t xml:space="preserve">Матвеев </t>
  </si>
  <si>
    <t>Георгий</t>
  </si>
  <si>
    <t>Полякова</t>
  </si>
  <si>
    <t>Ирина</t>
  </si>
  <si>
    <t>Михаил</t>
  </si>
  <si>
    <t>StartDrive 3x9</t>
  </si>
  <si>
    <t>Протопопов</t>
  </si>
  <si>
    <t>Антон</t>
  </si>
  <si>
    <t>Абдула</t>
  </si>
  <si>
    <t>Виталий</t>
  </si>
  <si>
    <t>желтая палатка 3х9</t>
  </si>
  <si>
    <t>Степанов</t>
  </si>
  <si>
    <t>Павел</t>
  </si>
  <si>
    <t>Крылова</t>
  </si>
  <si>
    <t>Ксения</t>
  </si>
  <si>
    <t>Энергия-Абрис</t>
  </si>
  <si>
    <t>Абрис(Королев)</t>
  </si>
  <si>
    <t>Буторина</t>
  </si>
  <si>
    <t>Сталина</t>
  </si>
  <si>
    <t>Прудникова</t>
  </si>
  <si>
    <t>Светлана</t>
  </si>
  <si>
    <t>Докторская</t>
  </si>
  <si>
    <t>Фахретдинов</t>
  </si>
  <si>
    <t>Тагир</t>
  </si>
  <si>
    <t>Усолкин</t>
  </si>
  <si>
    <t xml:space="preserve">Андрей </t>
  </si>
  <si>
    <t>Что? Где? Когда?</t>
  </si>
  <si>
    <t>Рябинина</t>
  </si>
  <si>
    <t>Татьяна</t>
  </si>
  <si>
    <t>Лядова</t>
  </si>
  <si>
    <t>Забавненько</t>
  </si>
  <si>
    <t>Лоскутников</t>
  </si>
  <si>
    <t>Милованова</t>
  </si>
  <si>
    <t>Елена</t>
  </si>
  <si>
    <t>Через тернии, к звёздам</t>
  </si>
  <si>
    <t>Ефимов</t>
  </si>
  <si>
    <t>Фролова</t>
  </si>
  <si>
    <t>Данил</t>
  </si>
  <si>
    <t>Глухоедов</t>
  </si>
  <si>
    <t>Виктория</t>
  </si>
  <si>
    <t>Поехали!</t>
  </si>
  <si>
    <t>Окунева</t>
  </si>
  <si>
    <t>Анастасия</t>
  </si>
  <si>
    <t>Зотов</t>
  </si>
  <si>
    <t>Александр</t>
  </si>
  <si>
    <t>Реактивные улитки</t>
  </si>
  <si>
    <t>Веломания</t>
  </si>
  <si>
    <t>Штарков</t>
  </si>
  <si>
    <t>Алексей</t>
  </si>
  <si>
    <t>Смирнова</t>
  </si>
  <si>
    <t>Velomafia</t>
  </si>
  <si>
    <t>Болтенок</t>
  </si>
  <si>
    <t>Митянов</t>
  </si>
  <si>
    <t>Велодар</t>
  </si>
  <si>
    <t>Вега</t>
  </si>
  <si>
    <t>Максим</t>
  </si>
  <si>
    <t>Скворцов</t>
  </si>
  <si>
    <t>Владимир</t>
  </si>
  <si>
    <t>Красный Восток</t>
  </si>
  <si>
    <t>Сафронова</t>
  </si>
  <si>
    <t xml:space="preserve">Анна </t>
  </si>
  <si>
    <t>Мещерякова</t>
  </si>
  <si>
    <t>Тише едешь - дальше будешь</t>
  </si>
  <si>
    <t>Катков</t>
  </si>
  <si>
    <t>Мелехина</t>
  </si>
  <si>
    <t>Golden Paddle</t>
  </si>
  <si>
    <t>Колосков</t>
  </si>
  <si>
    <t>Кондакова</t>
  </si>
  <si>
    <t>Мария</t>
  </si>
  <si>
    <t>Girls Petros</t>
  </si>
  <si>
    <t>Драчук</t>
  </si>
  <si>
    <t>Екатерина</t>
  </si>
  <si>
    <t>Пенева</t>
  </si>
  <si>
    <t>Евгения</t>
  </si>
  <si>
    <t>Превед Хребет</t>
  </si>
  <si>
    <t>Чуканов</t>
  </si>
  <si>
    <t>Александра</t>
  </si>
  <si>
    <t>Михневич</t>
  </si>
  <si>
    <t>Сергей</t>
  </si>
  <si>
    <t>Наталья</t>
  </si>
  <si>
    <t>Пульсар</t>
  </si>
  <si>
    <t>Корнеев</t>
  </si>
  <si>
    <t>Шурыгин</t>
  </si>
  <si>
    <t>Королёвские лемуры</t>
  </si>
  <si>
    <t>ТК Абрис</t>
  </si>
  <si>
    <t>Чернышев</t>
  </si>
  <si>
    <t>Чернышева</t>
  </si>
  <si>
    <t>ДиКиЕ сТуДеНтЫ</t>
  </si>
  <si>
    <t xml:space="preserve">Вассерман </t>
  </si>
  <si>
    <t>Леонид</t>
  </si>
  <si>
    <t>Чехонин</t>
  </si>
  <si>
    <t>Евгений</t>
  </si>
  <si>
    <t>Напролом</t>
  </si>
  <si>
    <t>Афонина</t>
  </si>
  <si>
    <t>Анжела</t>
  </si>
  <si>
    <t>Быстрее ветра</t>
  </si>
  <si>
    <t>Смирнов</t>
  </si>
  <si>
    <t>Артем</t>
  </si>
  <si>
    <t>Растрыгина</t>
  </si>
  <si>
    <t>Корсары</t>
  </si>
  <si>
    <t>Дюмин</t>
  </si>
  <si>
    <t>Перов</t>
  </si>
  <si>
    <t>WGS84</t>
  </si>
  <si>
    <t>Мельников</t>
  </si>
  <si>
    <t>Корнеенкова</t>
  </si>
  <si>
    <t>Марина</t>
  </si>
  <si>
    <t>ВышлиПо..</t>
  </si>
  <si>
    <t>Баранов</t>
  </si>
  <si>
    <t>Самохина</t>
  </si>
  <si>
    <t>Ветер в голове</t>
  </si>
  <si>
    <t>Абрамкина</t>
  </si>
  <si>
    <t>Петрова</t>
  </si>
  <si>
    <t>Мулька</t>
  </si>
  <si>
    <t>Потапенко</t>
  </si>
  <si>
    <t>Валерия</t>
  </si>
  <si>
    <t>Вальман</t>
  </si>
  <si>
    <t>Лёлик и Болик</t>
  </si>
  <si>
    <t>Данилов</t>
  </si>
  <si>
    <t>Николай</t>
  </si>
  <si>
    <t>Бондарь</t>
  </si>
  <si>
    <t>Игорь</t>
  </si>
  <si>
    <t>Дети болот</t>
  </si>
  <si>
    <t>Шемятихин</t>
  </si>
  <si>
    <t>Орочко</t>
  </si>
  <si>
    <t>Зайцева</t>
  </si>
  <si>
    <t>Шпиндели</t>
  </si>
  <si>
    <t>Петрухин</t>
  </si>
  <si>
    <t>Загумёнова</t>
  </si>
  <si>
    <t>Веселов</t>
  </si>
  <si>
    <t>НЛО</t>
  </si>
  <si>
    <t>Лямин</t>
  </si>
  <si>
    <t>Пластеев</t>
  </si>
  <si>
    <t>Гиена Огненная</t>
  </si>
  <si>
    <t>Абрис</t>
  </si>
  <si>
    <t>Прокофьева</t>
  </si>
  <si>
    <t>Семенов</t>
  </si>
  <si>
    <t>Веловсё</t>
  </si>
  <si>
    <t>Бурасов</t>
  </si>
  <si>
    <t>twix</t>
  </si>
  <si>
    <t>Портянко</t>
  </si>
  <si>
    <t>Батова</t>
  </si>
  <si>
    <t>Дарья</t>
  </si>
  <si>
    <t>апрельские кошки</t>
  </si>
  <si>
    <t>Коногина</t>
  </si>
  <si>
    <t>Васильева</t>
  </si>
  <si>
    <t>Летучий Голландец</t>
  </si>
  <si>
    <t>Симакина</t>
  </si>
  <si>
    <t>Ярослава</t>
  </si>
  <si>
    <t>Симакин</t>
  </si>
  <si>
    <t>Серафим</t>
  </si>
  <si>
    <t>Фбайк</t>
  </si>
  <si>
    <t>Юсов</t>
  </si>
  <si>
    <t>Савин</t>
  </si>
  <si>
    <t>Виктор</t>
  </si>
  <si>
    <t>Энергия-Абрис-1</t>
  </si>
  <si>
    <t>Андреев</t>
  </si>
  <si>
    <t>Борис</t>
  </si>
  <si>
    <t>Дубровских</t>
  </si>
  <si>
    <t>Свободные люди</t>
  </si>
  <si>
    <t>Яковлев</t>
  </si>
  <si>
    <t>Шумский</t>
  </si>
  <si>
    <t>Соловушки</t>
  </si>
  <si>
    <t>Вестра</t>
  </si>
  <si>
    <t xml:space="preserve">Рысакова </t>
  </si>
  <si>
    <t>Коптева</t>
  </si>
  <si>
    <t>Держи забрало</t>
  </si>
  <si>
    <t>Украинцев</t>
  </si>
  <si>
    <t>Константин</t>
  </si>
  <si>
    <t>Величкин</t>
  </si>
  <si>
    <t>Foros</t>
  </si>
  <si>
    <t>Сатаев</t>
  </si>
  <si>
    <t>Салават</t>
  </si>
  <si>
    <t>Родкин</t>
  </si>
  <si>
    <t>Отряд Пернатых</t>
  </si>
  <si>
    <t>Журавлёв</t>
  </si>
  <si>
    <t>Соколова</t>
  </si>
  <si>
    <t>Мурзики</t>
  </si>
  <si>
    <t>Андропова</t>
  </si>
  <si>
    <t>Гудкова</t>
  </si>
  <si>
    <t>Колобки</t>
  </si>
  <si>
    <t xml:space="preserve">Ребров </t>
  </si>
  <si>
    <t>Вячеслав</t>
  </si>
  <si>
    <t>Подорожнюк</t>
  </si>
  <si>
    <t>Юлия</t>
  </si>
  <si>
    <t>Поехали-3</t>
  </si>
  <si>
    <t>Прошкин</t>
  </si>
  <si>
    <t>Олег</t>
  </si>
  <si>
    <t>Ёжики</t>
  </si>
  <si>
    <t>Федосов</t>
  </si>
  <si>
    <t xml:space="preserve">Александр </t>
  </si>
  <si>
    <t>Федосова</t>
  </si>
  <si>
    <t>Наталия</t>
  </si>
  <si>
    <t>Пурпур</t>
  </si>
  <si>
    <t>Жукова</t>
  </si>
  <si>
    <t>Никитин</t>
  </si>
  <si>
    <t xml:space="preserve">Василий </t>
  </si>
  <si>
    <t>Икары</t>
  </si>
  <si>
    <t>Хомич</t>
  </si>
  <si>
    <t>Ванюшина</t>
  </si>
  <si>
    <t>fekla</t>
  </si>
  <si>
    <t>Мельникова</t>
  </si>
  <si>
    <t>Пкичев</t>
  </si>
  <si>
    <t>Комета</t>
  </si>
  <si>
    <t>Денисов</t>
  </si>
  <si>
    <t>Дудырев</t>
  </si>
  <si>
    <t>Денис</t>
  </si>
  <si>
    <t>Андреечи</t>
  </si>
  <si>
    <t>Тевдорошвили</t>
  </si>
  <si>
    <t>Журчатов</t>
  </si>
  <si>
    <t>Кирилл</t>
  </si>
  <si>
    <t>Заехали!</t>
  </si>
  <si>
    <t>Шолохов</t>
  </si>
  <si>
    <t>Цветков</t>
  </si>
  <si>
    <t>Маёвцы</t>
  </si>
  <si>
    <t>Загордан</t>
  </si>
  <si>
    <t>Анатолий</t>
  </si>
  <si>
    <t>Маркин</t>
  </si>
  <si>
    <t>НУ и ну</t>
  </si>
  <si>
    <t>Гливка</t>
  </si>
  <si>
    <t>Серганов</t>
  </si>
  <si>
    <t>ВышлиПО 3</t>
  </si>
  <si>
    <t xml:space="preserve">Игнатьева </t>
  </si>
  <si>
    <t>Оксана</t>
  </si>
  <si>
    <t>Перминова</t>
  </si>
  <si>
    <t>Майя</t>
  </si>
  <si>
    <t>ОРЗ и ОРВИ</t>
  </si>
  <si>
    <t>Климова</t>
  </si>
  <si>
    <t>Галина</t>
  </si>
  <si>
    <t>Нажесткина</t>
  </si>
  <si>
    <t>Ясен перец</t>
  </si>
  <si>
    <t>Султанов</t>
  </si>
  <si>
    <t xml:space="preserve">Юсупов </t>
  </si>
  <si>
    <t>Альберт</t>
  </si>
  <si>
    <t>Оранжевое Настроение</t>
  </si>
  <si>
    <t>Осокин</t>
  </si>
  <si>
    <t>Волкова</t>
  </si>
  <si>
    <t>КоКа</t>
  </si>
  <si>
    <t>Гуров</t>
  </si>
  <si>
    <t>Бувина</t>
  </si>
  <si>
    <t>Велоцентрики</t>
  </si>
  <si>
    <t>Трубицына</t>
  </si>
  <si>
    <t>Дрыга</t>
  </si>
  <si>
    <t>Данила</t>
  </si>
  <si>
    <t>Кручу-верчу, обогнать хочу!</t>
  </si>
  <si>
    <t>Галимшин</t>
  </si>
  <si>
    <t>Эльдар</t>
  </si>
  <si>
    <t>Гудковичи</t>
  </si>
  <si>
    <t>Гудков</t>
  </si>
  <si>
    <t>Небо в зените</t>
  </si>
  <si>
    <t>Новикова</t>
  </si>
  <si>
    <t>Ананьина</t>
  </si>
  <si>
    <t>Кузов</t>
  </si>
  <si>
    <t>Трансфлюкатор</t>
  </si>
  <si>
    <t>Синьков</t>
  </si>
  <si>
    <t>Вадим</t>
  </si>
  <si>
    <t>Трошкин</t>
  </si>
  <si>
    <t>Викинг-эффект</t>
  </si>
  <si>
    <t>Энергия</t>
  </si>
  <si>
    <t>Кудряшов</t>
  </si>
  <si>
    <t>Юрченко</t>
  </si>
  <si>
    <t>Артём</t>
  </si>
  <si>
    <t>Шнурки и грелки</t>
  </si>
  <si>
    <t>Федотов</t>
  </si>
  <si>
    <t>Чернецова</t>
  </si>
  <si>
    <t>Одуванчиков дым</t>
  </si>
  <si>
    <t>Сахаров</t>
  </si>
  <si>
    <t>Попова</t>
  </si>
  <si>
    <t>Буран</t>
  </si>
  <si>
    <t>Этенко</t>
  </si>
  <si>
    <t>viT-1+1</t>
  </si>
  <si>
    <t>Пинчук</t>
  </si>
  <si>
    <t>Сапонов</t>
  </si>
  <si>
    <t>Велодуэт</t>
  </si>
  <si>
    <t>Алашов</t>
  </si>
  <si>
    <t>Митюшкин</t>
  </si>
  <si>
    <t>Герасименко</t>
  </si>
  <si>
    <t>Поехали</t>
  </si>
  <si>
    <t>Морозов</t>
  </si>
  <si>
    <t>Петров</t>
  </si>
  <si>
    <t>ВКУС МАНГО</t>
  </si>
  <si>
    <t>Ларионов</t>
  </si>
  <si>
    <t>Балтина</t>
  </si>
  <si>
    <t>Домашние Тапочки</t>
  </si>
  <si>
    <t>3x9 Вестра</t>
  </si>
  <si>
    <t>Глушков</t>
  </si>
  <si>
    <t>Ризою</t>
  </si>
  <si>
    <t>№</t>
  </si>
  <si>
    <t>ТК МГТУ</t>
  </si>
  <si>
    <t>3x9 и ТК МГТУ</t>
  </si>
  <si>
    <t>Старт</t>
  </si>
  <si>
    <t>Финиш</t>
  </si>
  <si>
    <t>КП</t>
  </si>
  <si>
    <t>Абрис (Королев)</t>
  </si>
  <si>
    <t>Гром и Молния</t>
  </si>
  <si>
    <t>МИФИ 205</t>
  </si>
  <si>
    <t>Space Racers</t>
  </si>
  <si>
    <t xml:space="preserve">Поляков </t>
  </si>
  <si>
    <t>Антипова</t>
  </si>
  <si>
    <t xml:space="preserve">Луговой </t>
  </si>
  <si>
    <t xml:space="preserve">Дмитрий </t>
  </si>
  <si>
    <t>Богданов</t>
  </si>
  <si>
    <t>Выдача карт</t>
  </si>
  <si>
    <t>Веломания &amp; ТаранТас</t>
  </si>
  <si>
    <t>3x9</t>
  </si>
  <si>
    <t>ТК МГТУ &amp; 3x9</t>
  </si>
  <si>
    <t>3x9 &amp; ТК МГТУ</t>
  </si>
  <si>
    <t>МКВ &amp; 3x9</t>
  </si>
  <si>
    <t>Бородатая река</t>
  </si>
  <si>
    <t>Spring (1 УЧАСТНИК)</t>
  </si>
  <si>
    <t>Место</t>
  </si>
  <si>
    <t>3x9 &amp; Velogearance</t>
  </si>
  <si>
    <t>Ломасов</t>
  </si>
  <si>
    <t>Роман</t>
  </si>
  <si>
    <t>Красков</t>
  </si>
  <si>
    <t>Юран</t>
  </si>
  <si>
    <t>Зименков</t>
  </si>
  <si>
    <t>сход</t>
  </si>
  <si>
    <t>Втулки</t>
  </si>
  <si>
    <t>На мягких лапах</t>
  </si>
  <si>
    <t>Кулакова</t>
  </si>
  <si>
    <t>Валенина</t>
  </si>
  <si>
    <t>Тартынская</t>
  </si>
  <si>
    <t>Вострикова</t>
  </si>
  <si>
    <t>Время 1 этапа</t>
  </si>
  <si>
    <t>Ольчев</t>
  </si>
  <si>
    <t>Максимус Прайм</t>
  </si>
  <si>
    <t>Горбунов</t>
  </si>
  <si>
    <t>Кольцова</t>
  </si>
  <si>
    <t>Припадчев</t>
  </si>
  <si>
    <t>Любовь</t>
  </si>
  <si>
    <t>Бывшева</t>
  </si>
  <si>
    <t>Макс</t>
  </si>
  <si>
    <t>Аня</t>
  </si>
  <si>
    <t>больше КВ</t>
  </si>
  <si>
    <t>Вне зачета</t>
  </si>
  <si>
    <t>1 участник</t>
  </si>
  <si>
    <t>Туризм ММ</t>
  </si>
  <si>
    <t>Общее время</t>
  </si>
  <si>
    <t>разделились</t>
  </si>
  <si>
    <t>Белые люди</t>
  </si>
  <si>
    <t>ЛАЙТ МЖ</t>
  </si>
  <si>
    <t>езда без шлема</t>
  </si>
  <si>
    <t xml:space="preserve">Согрин </t>
  </si>
  <si>
    <t>Николаев</t>
  </si>
  <si>
    <t>Категория</t>
  </si>
  <si>
    <t>Туризм МЖ</t>
  </si>
  <si>
    <t>ТУРИЗМ ЖЖ</t>
  </si>
  <si>
    <t>Лайт ММ</t>
  </si>
  <si>
    <t>ЛАЙТ ЖЖ</t>
  </si>
  <si>
    <t>Абсолютный 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</si>
</sst>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64" fontId="0" fillId="0" borderId="2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" fontId="0" fillId="0" borderId="1" xfId="0" applyNumberForma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/>
    <xf numFmtId="0" fontId="0" fillId="0" borderId="1" xfId="0" applyFill="1" applyBorder="1"/>
    <xf numFmtId="165" fontId="0" fillId="4" borderId="7" xfId="0" applyNumberFormat="1" applyFill="1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165" fontId="0" fillId="0" borderId="8" xfId="0" applyNumberFormat="1" applyBorder="1" applyAlignment="1">
      <alignment wrapText="1"/>
    </xf>
    <xf numFmtId="165" fontId="0" fillId="0" borderId="9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65" fontId="0" fillId="0" borderId="11" xfId="0" applyNumberForma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5" fontId="0" fillId="0" borderId="15" xfId="0" applyNumberForma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165" fontId="0" fillId="0" borderId="1" xfId="0" applyNumberFormat="1" applyFill="1" applyBorder="1" applyAlignment="1">
      <alignment wrapText="1"/>
    </xf>
    <xf numFmtId="1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5" fontId="1" fillId="0" borderId="21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0" borderId="1" xfId="0" applyBorder="1" applyAlignment="1">
      <alignment horizontal="center" wrapText="1"/>
    </xf>
    <xf numFmtId="0" fontId="0" fillId="0" borderId="24" xfId="0" applyBorder="1" applyAlignment="1">
      <alignment shrinkToFit="1"/>
    </xf>
    <xf numFmtId="164" fontId="0" fillId="0" borderId="24" xfId="0" applyNumberFormat="1" applyBorder="1" applyAlignment="1">
      <alignment wrapText="1"/>
    </xf>
    <xf numFmtId="164" fontId="0" fillId="0" borderId="25" xfId="0" applyNumberFormat="1" applyBorder="1" applyAlignment="1">
      <alignment wrapText="1"/>
    </xf>
    <xf numFmtId="164" fontId="0" fillId="0" borderId="26" xfId="0" applyNumberForma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1" fillId="0" borderId="19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165" fontId="3" fillId="4" borderId="1" xfId="0" applyNumberFormat="1" applyFont="1" applyFill="1" applyBorder="1" applyAlignment="1">
      <alignment wrapText="1"/>
    </xf>
    <xf numFmtId="165" fontId="0" fillId="4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shrinkToFit="1"/>
    </xf>
    <xf numFmtId="0" fontId="0" fillId="0" borderId="5" xfId="0" applyBorder="1" applyAlignment="1">
      <alignment shrinkToFit="1"/>
    </xf>
    <xf numFmtId="165" fontId="1" fillId="0" borderId="19" xfId="0" applyNumberFormat="1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1" xfId="0" applyFont="1" applyBorder="1" applyAlignment="1">
      <alignment horizontal="center" shrinkToFit="1"/>
    </xf>
    <xf numFmtId="0" fontId="1" fillId="0" borderId="22" xfId="0" applyFont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32" xfId="0" applyBorder="1" applyAlignment="1">
      <alignment shrinkToFit="1"/>
    </xf>
    <xf numFmtId="1" fontId="0" fillId="0" borderId="33" xfId="0" applyNumberFormat="1" applyBorder="1"/>
    <xf numFmtId="0" fontId="0" fillId="0" borderId="9" xfId="0" applyBorder="1" applyAlignment="1">
      <alignment shrinkToFit="1"/>
    </xf>
    <xf numFmtId="1" fontId="0" fillId="0" borderId="13" xfId="0" applyNumberFormat="1" applyBorder="1"/>
    <xf numFmtId="0" fontId="0" fillId="0" borderId="7" xfId="0" applyBorder="1" applyAlignment="1">
      <alignment shrinkToFit="1"/>
    </xf>
    <xf numFmtId="1" fontId="0" fillId="0" borderId="13" xfId="0" applyNumberFormat="1" applyFill="1" applyBorder="1"/>
    <xf numFmtId="0" fontId="0" fillId="0" borderId="7" xfId="0" applyFill="1" applyBorder="1" applyAlignment="1">
      <alignment shrinkToFit="1"/>
    </xf>
    <xf numFmtId="1" fontId="0" fillId="0" borderId="14" xfId="0" applyNumberFormat="1" applyBorder="1"/>
    <xf numFmtId="0" fontId="0" fillId="0" borderId="15" xfId="0" applyBorder="1" applyAlignment="1">
      <alignment shrinkToFit="1"/>
    </xf>
    <xf numFmtId="164" fontId="0" fillId="0" borderId="15" xfId="0" applyNumberFormat="1" applyBorder="1" applyAlignment="1">
      <alignment wrapText="1"/>
    </xf>
    <xf numFmtId="164" fontId="1" fillId="0" borderId="15" xfId="0" applyNumberFormat="1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shrinkToFit="1"/>
    </xf>
    <xf numFmtId="0" fontId="0" fillId="0" borderId="17" xfId="0" applyBorder="1" applyAlignment="1">
      <alignment shrinkToFit="1"/>
    </xf>
    <xf numFmtId="1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shrinkToFit="1"/>
    </xf>
    <xf numFmtId="164" fontId="1" fillId="0" borderId="37" xfId="0" applyNumberFormat="1" applyFont="1" applyBorder="1" applyAlignment="1">
      <alignment horizontal="center" wrapText="1"/>
    </xf>
    <xf numFmtId="164" fontId="1" fillId="0" borderId="38" xfId="0" applyNumberFormat="1" applyFont="1" applyBorder="1" applyAlignment="1">
      <alignment horizontal="center" wrapText="1"/>
    </xf>
    <xf numFmtId="165" fontId="1" fillId="0" borderId="39" xfId="0" applyNumberFormat="1" applyFont="1" applyBorder="1" applyAlignment="1">
      <alignment horizontal="center" wrapText="1"/>
    </xf>
    <xf numFmtId="164" fontId="1" fillId="0" borderId="40" xfId="0" applyNumberFormat="1" applyFont="1" applyBorder="1" applyAlignment="1">
      <alignment horizontal="center"/>
    </xf>
    <xf numFmtId="165" fontId="1" fillId="0" borderId="41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 shrinkToFit="1"/>
    </xf>
    <xf numFmtId="1" fontId="0" fillId="0" borderId="10" xfId="0" applyNumberFormat="1" applyBorder="1"/>
    <xf numFmtId="0" fontId="0" fillId="0" borderId="11" xfId="0" applyBorder="1" applyAlignment="1">
      <alignment shrinkToFit="1"/>
    </xf>
    <xf numFmtId="164" fontId="0" fillId="0" borderId="11" xfId="0" applyNumberFormat="1" applyBorder="1" applyAlignment="1">
      <alignment wrapText="1"/>
    </xf>
    <xf numFmtId="0" fontId="0" fillId="0" borderId="12" xfId="0" applyBorder="1" applyAlignment="1">
      <alignment shrinkToFit="1"/>
    </xf>
    <xf numFmtId="0" fontId="0" fillId="0" borderId="42" xfId="0" applyBorder="1" applyAlignment="1">
      <alignment wrapText="1"/>
    </xf>
    <xf numFmtId="0" fontId="1" fillId="0" borderId="43" xfId="0" applyFont="1" applyBorder="1" applyAlignment="1">
      <alignment horizontal="center" shrinkToFit="1"/>
    </xf>
    <xf numFmtId="0" fontId="0" fillId="0" borderId="44" xfId="0" applyBorder="1" applyAlignment="1">
      <alignment shrinkToFit="1"/>
    </xf>
    <xf numFmtId="0" fontId="1" fillId="0" borderId="37" xfId="0" applyFont="1" applyBorder="1" applyAlignment="1">
      <alignment horizontal="center" wrapText="1"/>
    </xf>
    <xf numFmtId="0" fontId="1" fillId="0" borderId="4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1" xfId="0" applyFont="1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" fontId="0" fillId="0" borderId="1" xfId="0" applyNumberFormat="1" applyFill="1" applyBorder="1" applyAlignment="1">
      <alignment wrapText="1"/>
    </xf>
    <xf numFmtId="1" fontId="0" fillId="0" borderId="2" xfId="0" applyNumberFormat="1" applyBorder="1" applyAlignment="1">
      <alignment wrapText="1"/>
    </xf>
    <xf numFmtId="1" fontId="0" fillId="0" borderId="42" xfId="0" applyNumberFormat="1" applyBorder="1" applyAlignment="1">
      <alignment wrapText="1"/>
    </xf>
    <xf numFmtId="0" fontId="0" fillId="0" borderId="44" xfId="0" applyBorder="1" applyAlignment="1">
      <alignment wrapText="1"/>
    </xf>
    <xf numFmtId="1" fontId="0" fillId="0" borderId="34" xfId="0" applyNumberFormat="1" applyBorder="1" applyAlignment="1">
      <alignment wrapText="1"/>
    </xf>
    <xf numFmtId="0" fontId="0" fillId="0" borderId="35" xfId="0" applyBorder="1" applyAlignment="1">
      <alignment wrapText="1"/>
    </xf>
    <xf numFmtId="1" fontId="0" fillId="0" borderId="10" xfId="0" applyNumberFormat="1" applyFill="1" applyBorder="1"/>
    <xf numFmtId="0" fontId="0" fillId="0" borderId="11" xfId="0" applyFill="1" applyBorder="1" applyAlignment="1">
      <alignment shrinkToFit="1"/>
    </xf>
    <xf numFmtId="164" fontId="0" fillId="0" borderId="11" xfId="0" applyNumberFormat="1" applyFill="1" applyBorder="1" applyAlignment="1">
      <alignment wrapText="1"/>
    </xf>
    <xf numFmtId="165" fontId="0" fillId="0" borderId="11" xfId="0" applyNumberFormat="1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0" fillId="0" borderId="12" xfId="0" applyFill="1" applyBorder="1" applyAlignment="1">
      <alignment shrinkToFit="1"/>
    </xf>
    <xf numFmtId="0" fontId="4" fillId="0" borderId="16" xfId="0" applyFont="1" applyBorder="1" applyAlignment="1">
      <alignment horizontal="center" wrapText="1"/>
    </xf>
    <xf numFmtId="0" fontId="0" fillId="0" borderId="10" xfId="0" applyFill="1" applyBorder="1" applyAlignment="1">
      <alignment shrinkToFit="1"/>
    </xf>
    <xf numFmtId="0" fontId="0" fillId="0" borderId="13" xfId="0" applyBorder="1" applyAlignment="1">
      <alignment shrinkToFit="1"/>
    </xf>
    <xf numFmtId="0" fontId="0" fillId="5" borderId="13" xfId="0" applyFill="1" applyBorder="1"/>
    <xf numFmtId="0" fontId="0" fillId="0" borderId="14" xfId="0" applyBorder="1" applyAlignment="1">
      <alignment shrinkToFit="1"/>
    </xf>
    <xf numFmtId="164" fontId="0" fillId="5" borderId="1" xfId="0" applyNumberFormat="1" applyFill="1" applyBorder="1" applyAlignment="1">
      <alignment wrapText="1"/>
    </xf>
    <xf numFmtId="165" fontId="0" fillId="5" borderId="1" xfId="0" applyNumberForma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horizontal="center" wrapText="1"/>
    </xf>
    <xf numFmtId="1" fontId="0" fillId="5" borderId="13" xfId="0" applyNumberFormat="1" applyFill="1" applyBorder="1"/>
    <xf numFmtId="0" fontId="0" fillId="5" borderId="1" xfId="0" applyFill="1" applyBorder="1" applyAlignment="1">
      <alignment shrinkToFit="1"/>
    </xf>
    <xf numFmtId="0" fontId="0" fillId="5" borderId="13" xfId="0" applyFill="1" applyBorder="1" applyAlignment="1">
      <alignment shrinkToFit="1"/>
    </xf>
    <xf numFmtId="0" fontId="0" fillId="5" borderId="0" xfId="0" applyFill="1"/>
    <xf numFmtId="0" fontId="0" fillId="5" borderId="7" xfId="0" applyFill="1" applyBorder="1" applyAlignment="1">
      <alignment shrinkToFit="1"/>
    </xf>
    <xf numFmtId="0" fontId="0" fillId="5" borderId="5" xfId="0" applyFill="1" applyBorder="1" applyAlignment="1">
      <alignment shrinkToFit="1"/>
    </xf>
    <xf numFmtId="0" fontId="0" fillId="5" borderId="5" xfId="0" applyFill="1" applyBorder="1"/>
    <xf numFmtId="0" fontId="0" fillId="5" borderId="1" xfId="0" applyFill="1" applyBorder="1"/>
    <xf numFmtId="0" fontId="1" fillId="3" borderId="5" xfId="0" applyFont="1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0" fillId="0" borderId="7" xfId="0" applyBorder="1"/>
    <xf numFmtId="0" fontId="0" fillId="5" borderId="7" xfId="0" applyFill="1" applyBorder="1"/>
    <xf numFmtId="0" fontId="0" fillId="0" borderId="7" xfId="0" applyFill="1" applyBorder="1"/>
    <xf numFmtId="0" fontId="0" fillId="0" borderId="17" xfId="0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" fontId="1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6"/>
  <sheetViews>
    <sheetView workbookViewId="0">
      <pane ySplit="2" topLeftCell="A3" activePane="bottomLeft" state="frozenSplit"/>
      <selection pane="bottomLeft" activeCell="J2" sqref="J2:N2"/>
    </sheetView>
  </sheetViews>
  <sheetFormatPr defaultRowHeight="15" x14ac:dyDescent="0.25"/>
  <cols>
    <col min="2" max="2" width="31.5703125" customWidth="1"/>
    <col min="9" max="9" width="12.5703125" customWidth="1"/>
    <col min="10" max="10" width="14.85546875" bestFit="1" customWidth="1"/>
    <col min="11" max="11" width="11.42578125" bestFit="1" customWidth="1"/>
    <col min="12" max="12" width="11.140625" bestFit="1" customWidth="1"/>
    <col min="13" max="13" width="10.28515625" bestFit="1" customWidth="1"/>
    <col min="14" max="14" width="13.7109375" bestFit="1" customWidth="1"/>
  </cols>
  <sheetData>
    <row r="1" spans="1:68" ht="15.75" thickBot="1" x14ac:dyDescent="0.3">
      <c r="A1" s="154" t="s">
        <v>360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  <row r="2" spans="1:68" s="3" customFormat="1" ht="30.75" thickBot="1" x14ac:dyDescent="0.3">
      <c r="A2" s="87" t="s">
        <v>310</v>
      </c>
      <c r="B2" s="104" t="s">
        <v>0</v>
      </c>
      <c r="C2" s="89" t="s">
        <v>313</v>
      </c>
      <c r="D2" s="90" t="s">
        <v>325</v>
      </c>
      <c r="E2" s="91" t="s">
        <v>347</v>
      </c>
      <c r="F2" s="92" t="s">
        <v>314</v>
      </c>
      <c r="G2" s="93" t="s">
        <v>361</v>
      </c>
      <c r="H2" s="94" t="s">
        <v>315</v>
      </c>
      <c r="I2" s="95" t="s">
        <v>333</v>
      </c>
      <c r="J2" s="105" t="s">
        <v>2</v>
      </c>
      <c r="K2" s="106" t="s">
        <v>3</v>
      </c>
      <c r="L2" s="106" t="s">
        <v>2</v>
      </c>
      <c r="M2" s="106" t="s">
        <v>3</v>
      </c>
      <c r="N2" s="107" t="s">
        <v>1</v>
      </c>
      <c r="O2" s="11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s="22" customFormat="1" ht="17.25" customHeight="1" x14ac:dyDescent="0.25">
      <c r="A3" s="25">
        <v>78</v>
      </c>
      <c r="B3" s="26" t="s">
        <v>189</v>
      </c>
      <c r="C3" s="27">
        <v>0.50416666666666665</v>
      </c>
      <c r="D3" s="27">
        <v>0.53333333333333333</v>
      </c>
      <c r="E3" s="27">
        <f t="shared" ref="E3:E23" si="0">D3-C3</f>
        <v>2.9166666666666674E-2</v>
      </c>
      <c r="F3" s="27">
        <v>0.65763888888888888</v>
      </c>
      <c r="G3" s="27">
        <f t="shared" ref="G3:G23" si="1">F3-C3</f>
        <v>0.15347222222222223</v>
      </c>
      <c r="H3" s="112">
        <v>14</v>
      </c>
      <c r="I3" s="28">
        <v>1</v>
      </c>
      <c r="J3" s="113" t="s">
        <v>190</v>
      </c>
      <c r="K3" s="26" t="s">
        <v>191</v>
      </c>
      <c r="L3" s="26" t="s">
        <v>192</v>
      </c>
      <c r="M3" s="26" t="s">
        <v>144</v>
      </c>
      <c r="N3" s="29" t="s">
        <v>327</v>
      </c>
    </row>
    <row r="4" spans="1:68" s="22" customFormat="1" ht="17.25" customHeight="1" x14ac:dyDescent="0.25">
      <c r="A4" s="30">
        <v>7</v>
      </c>
      <c r="B4" s="2" t="s">
        <v>276</v>
      </c>
      <c r="C4" s="21">
        <v>0.47638888888888886</v>
      </c>
      <c r="D4" s="21">
        <v>0.50624999999999998</v>
      </c>
      <c r="E4" s="21">
        <f t="shared" si="0"/>
        <v>2.9861111111111116E-2</v>
      </c>
      <c r="F4" s="21">
        <v>0.7006944444444444</v>
      </c>
      <c r="G4" s="21">
        <f t="shared" si="1"/>
        <v>0.22430555555555554</v>
      </c>
      <c r="H4" s="111">
        <v>14</v>
      </c>
      <c r="I4" s="12">
        <v>2</v>
      </c>
      <c r="J4" s="64" t="s">
        <v>277</v>
      </c>
      <c r="K4" s="2" t="s">
        <v>278</v>
      </c>
      <c r="L4" s="2" t="s">
        <v>279</v>
      </c>
      <c r="M4" s="2" t="s">
        <v>81</v>
      </c>
      <c r="N4" s="31" t="s">
        <v>11</v>
      </c>
    </row>
    <row r="5" spans="1:68" s="22" customFormat="1" ht="17.25" customHeight="1" x14ac:dyDescent="0.25">
      <c r="A5" s="30">
        <v>61</v>
      </c>
      <c r="B5" s="2" t="s">
        <v>234</v>
      </c>
      <c r="C5" s="21">
        <v>0.48819444444444443</v>
      </c>
      <c r="D5" s="21">
        <v>0.51736111111111116</v>
      </c>
      <c r="E5" s="21">
        <f t="shared" si="0"/>
        <v>2.916666666666673E-2</v>
      </c>
      <c r="F5" s="21">
        <v>0.71250000000000002</v>
      </c>
      <c r="G5" s="21">
        <f t="shared" si="1"/>
        <v>0.22430555555555559</v>
      </c>
      <c r="H5" s="111">
        <v>14</v>
      </c>
      <c r="I5" s="12">
        <v>2</v>
      </c>
      <c r="J5" s="64" t="s">
        <v>235</v>
      </c>
      <c r="K5" s="2" t="s">
        <v>102</v>
      </c>
      <c r="L5" s="2" t="s">
        <v>236</v>
      </c>
      <c r="M5" s="2" t="s">
        <v>22</v>
      </c>
      <c r="N5" s="31" t="s">
        <v>11</v>
      </c>
    </row>
    <row r="6" spans="1:68" s="22" customFormat="1" ht="17.25" customHeight="1" x14ac:dyDescent="0.25">
      <c r="A6" s="30">
        <v>13</v>
      </c>
      <c r="B6" s="2" t="s">
        <v>291</v>
      </c>
      <c r="C6" s="21">
        <v>0.46875</v>
      </c>
      <c r="D6" s="21">
        <v>0.54027777777777775</v>
      </c>
      <c r="E6" s="21">
        <f t="shared" si="0"/>
        <v>7.1527777777777746E-2</v>
      </c>
      <c r="F6" s="21">
        <v>0.70277777777777772</v>
      </c>
      <c r="G6" s="21">
        <f t="shared" si="1"/>
        <v>0.23402777777777772</v>
      </c>
      <c r="H6" s="111">
        <v>14</v>
      </c>
      <c r="I6" s="13">
        <v>3</v>
      </c>
      <c r="J6" s="64" t="s">
        <v>292</v>
      </c>
      <c r="K6" s="2" t="s">
        <v>72</v>
      </c>
      <c r="L6" s="2" t="s">
        <v>275</v>
      </c>
      <c r="M6" s="2" t="s">
        <v>72</v>
      </c>
      <c r="N6" s="31" t="s">
        <v>311</v>
      </c>
    </row>
    <row r="7" spans="1:68" s="22" customFormat="1" ht="17.25" customHeight="1" x14ac:dyDescent="0.25">
      <c r="A7" s="30">
        <v>65</v>
      </c>
      <c r="B7" s="2" t="s">
        <v>296</v>
      </c>
      <c r="C7" s="21">
        <v>0.49166666666666664</v>
      </c>
      <c r="D7" s="21">
        <v>0.51736111111111116</v>
      </c>
      <c r="E7" s="21">
        <f t="shared" si="0"/>
        <v>2.569444444444452E-2</v>
      </c>
      <c r="F7" s="21">
        <v>0.72777777777777775</v>
      </c>
      <c r="G7" s="21">
        <f t="shared" si="1"/>
        <v>0.2361111111111111</v>
      </c>
      <c r="H7" s="111">
        <v>14</v>
      </c>
      <c r="I7" s="13">
        <v>4</v>
      </c>
      <c r="J7" s="64" t="s">
        <v>297</v>
      </c>
      <c r="K7" s="2" t="s">
        <v>68</v>
      </c>
      <c r="L7" s="2" t="s">
        <v>298</v>
      </c>
      <c r="M7" s="2" t="s">
        <v>31</v>
      </c>
      <c r="N7" s="31" t="s">
        <v>11</v>
      </c>
    </row>
    <row r="8" spans="1:68" s="22" customFormat="1" ht="17.25" customHeight="1" x14ac:dyDescent="0.25">
      <c r="A8" s="30">
        <v>14</v>
      </c>
      <c r="B8" s="2" t="s">
        <v>267</v>
      </c>
      <c r="C8" s="21">
        <v>0.47708333333333336</v>
      </c>
      <c r="D8" s="21">
        <v>0.50555555555555554</v>
      </c>
      <c r="E8" s="21">
        <f t="shared" si="0"/>
        <v>2.8472222222222177E-2</v>
      </c>
      <c r="F8" s="21">
        <v>0.72222222222222221</v>
      </c>
      <c r="G8" s="21">
        <f t="shared" si="1"/>
        <v>0.24513888888888885</v>
      </c>
      <c r="H8" s="111">
        <v>14</v>
      </c>
      <c r="I8" s="13">
        <v>5</v>
      </c>
      <c r="J8" s="64" t="s">
        <v>137</v>
      </c>
      <c r="K8" s="2" t="s">
        <v>15</v>
      </c>
      <c r="L8" s="2" t="s">
        <v>62</v>
      </c>
      <c r="M8" s="2" t="s">
        <v>36</v>
      </c>
      <c r="N8" s="31" t="s">
        <v>311</v>
      </c>
    </row>
    <row r="9" spans="1:68" s="22" customFormat="1" ht="17.25" customHeight="1" x14ac:dyDescent="0.25">
      <c r="A9" s="30">
        <v>45</v>
      </c>
      <c r="B9" s="2" t="s">
        <v>140</v>
      </c>
      <c r="C9" s="21">
        <v>0.46944444444444444</v>
      </c>
      <c r="D9" s="21">
        <v>0.50694444444444442</v>
      </c>
      <c r="E9" s="21">
        <f t="shared" si="0"/>
        <v>3.7499999999999978E-2</v>
      </c>
      <c r="F9" s="21">
        <v>0.71458333333333335</v>
      </c>
      <c r="G9" s="21">
        <f t="shared" si="1"/>
        <v>0.24513888888888891</v>
      </c>
      <c r="H9" s="111">
        <v>14</v>
      </c>
      <c r="I9" s="13">
        <v>5</v>
      </c>
      <c r="J9" s="64" t="s">
        <v>141</v>
      </c>
      <c r="K9" s="2" t="s">
        <v>142</v>
      </c>
      <c r="L9" s="2" t="s">
        <v>143</v>
      </c>
      <c r="M9" s="2" t="s">
        <v>144</v>
      </c>
      <c r="N9" s="31" t="s">
        <v>11</v>
      </c>
    </row>
    <row r="10" spans="1:68" s="22" customFormat="1" ht="17.25" customHeight="1" x14ac:dyDescent="0.25">
      <c r="A10" s="30">
        <v>35</v>
      </c>
      <c r="B10" s="2" t="s">
        <v>123</v>
      </c>
      <c r="C10" s="21">
        <v>0.48506944444444444</v>
      </c>
      <c r="D10" s="21">
        <v>0.5180555555555556</v>
      </c>
      <c r="E10" s="21">
        <f t="shared" si="0"/>
        <v>3.298611111111116E-2</v>
      </c>
      <c r="F10" s="21">
        <v>0.67500000000000004</v>
      </c>
      <c r="G10" s="21">
        <f t="shared" si="1"/>
        <v>0.1899305555555556</v>
      </c>
      <c r="H10" s="111">
        <v>13</v>
      </c>
      <c r="I10" s="13">
        <v>6</v>
      </c>
      <c r="J10" s="64" t="s">
        <v>124</v>
      </c>
      <c r="K10" s="2" t="s">
        <v>115</v>
      </c>
      <c r="L10" s="2" t="s">
        <v>125</v>
      </c>
      <c r="M10" s="2" t="s">
        <v>15</v>
      </c>
      <c r="N10" s="31" t="s">
        <v>327</v>
      </c>
    </row>
    <row r="11" spans="1:68" s="22" customFormat="1" ht="17.25" customHeight="1" x14ac:dyDescent="0.25">
      <c r="A11" s="30">
        <v>42</v>
      </c>
      <c r="B11" s="2" t="s">
        <v>10</v>
      </c>
      <c r="C11" s="21">
        <v>0.47465277777777776</v>
      </c>
      <c r="D11" s="21">
        <v>0.5180555555555556</v>
      </c>
      <c r="E11" s="21">
        <f t="shared" si="0"/>
        <v>4.3402777777777846E-2</v>
      </c>
      <c r="F11" s="21">
        <v>0.67569444444444449</v>
      </c>
      <c r="G11" s="21">
        <f t="shared" si="1"/>
        <v>0.20104166666666673</v>
      </c>
      <c r="H11" s="111">
        <v>13</v>
      </c>
      <c r="I11" s="13">
        <v>7</v>
      </c>
      <c r="J11" s="64" t="s">
        <v>12</v>
      </c>
      <c r="K11" s="2" t="s">
        <v>13</v>
      </c>
      <c r="L11" s="2" t="s">
        <v>14</v>
      </c>
      <c r="M11" s="2" t="s">
        <v>15</v>
      </c>
      <c r="N11" s="31" t="s">
        <v>11</v>
      </c>
    </row>
    <row r="12" spans="1:68" s="22" customFormat="1" ht="17.25" customHeight="1" x14ac:dyDescent="0.25">
      <c r="A12" s="30">
        <v>47</v>
      </c>
      <c r="B12" s="2" t="s">
        <v>182</v>
      </c>
      <c r="C12" s="21">
        <v>0.4753472222222222</v>
      </c>
      <c r="D12" s="21">
        <v>0.50694444444444442</v>
      </c>
      <c r="E12" s="21">
        <f t="shared" si="0"/>
        <v>3.1597222222222221E-2</v>
      </c>
      <c r="F12" s="21">
        <v>0.69930555555555551</v>
      </c>
      <c r="G12" s="21">
        <f t="shared" si="1"/>
        <v>0.22395833333333331</v>
      </c>
      <c r="H12" s="111">
        <v>13</v>
      </c>
      <c r="I12" s="13">
        <v>8</v>
      </c>
      <c r="J12" s="64" t="s">
        <v>183</v>
      </c>
      <c r="K12" s="2" t="s">
        <v>102</v>
      </c>
      <c r="L12" s="2" t="s">
        <v>184</v>
      </c>
      <c r="M12" s="2" t="s">
        <v>36</v>
      </c>
      <c r="N12" s="31" t="s">
        <v>7</v>
      </c>
    </row>
    <row r="13" spans="1:68" s="22" customFormat="1" ht="17.25" customHeight="1" x14ac:dyDescent="0.25">
      <c r="A13" s="30">
        <v>40</v>
      </c>
      <c r="B13" s="2" t="s">
        <v>111</v>
      </c>
      <c r="C13" s="21">
        <v>0.47083333333333333</v>
      </c>
      <c r="D13" s="21">
        <v>0.5180555555555556</v>
      </c>
      <c r="E13" s="21">
        <f t="shared" si="0"/>
        <v>4.7222222222222276E-2</v>
      </c>
      <c r="F13" s="21">
        <v>0.69722222222222219</v>
      </c>
      <c r="G13" s="21">
        <f t="shared" si="1"/>
        <v>0.22638888888888886</v>
      </c>
      <c r="H13" s="111">
        <v>13</v>
      </c>
      <c r="I13" s="13">
        <v>9</v>
      </c>
      <c r="J13" s="64" t="s">
        <v>112</v>
      </c>
      <c r="K13" s="2" t="s">
        <v>113</v>
      </c>
      <c r="L13" s="2" t="s">
        <v>114</v>
      </c>
      <c r="M13" s="2" t="s">
        <v>115</v>
      </c>
      <c r="N13" s="31" t="s">
        <v>328</v>
      </c>
    </row>
    <row r="14" spans="1:68" s="22" customFormat="1" ht="17.25" customHeight="1" x14ac:dyDescent="0.25">
      <c r="A14" s="30">
        <v>72</v>
      </c>
      <c r="B14" s="2" t="s">
        <v>208</v>
      </c>
      <c r="C14" s="21">
        <v>0.49270833333333336</v>
      </c>
      <c r="D14" s="21">
        <v>0.51736111111111116</v>
      </c>
      <c r="E14" s="21">
        <f t="shared" si="0"/>
        <v>2.4652777777777801E-2</v>
      </c>
      <c r="F14" s="21">
        <v>0.72083333333333333</v>
      </c>
      <c r="G14" s="21">
        <f t="shared" si="1"/>
        <v>0.22812499999999997</v>
      </c>
      <c r="H14" s="111">
        <v>13</v>
      </c>
      <c r="I14" s="13">
        <v>10</v>
      </c>
      <c r="J14" s="64" t="s">
        <v>101</v>
      </c>
      <c r="K14" s="2" t="s">
        <v>102</v>
      </c>
      <c r="L14" s="2" t="s">
        <v>209</v>
      </c>
      <c r="M14" s="2" t="s">
        <v>210</v>
      </c>
      <c r="N14" s="31" t="s">
        <v>11</v>
      </c>
    </row>
    <row r="15" spans="1:68" s="22" customFormat="1" ht="17.25" customHeight="1" x14ac:dyDescent="0.25">
      <c r="A15" s="30">
        <v>73</v>
      </c>
      <c r="B15" s="2" t="s">
        <v>281</v>
      </c>
      <c r="C15" s="21">
        <v>0.48715277777777777</v>
      </c>
      <c r="D15" s="21">
        <v>0.51736111111111116</v>
      </c>
      <c r="E15" s="21">
        <f t="shared" si="0"/>
        <v>3.0208333333333393E-2</v>
      </c>
      <c r="F15" s="21">
        <v>0.72986111111111107</v>
      </c>
      <c r="G15" s="21">
        <f t="shared" si="1"/>
        <v>0.2427083333333333</v>
      </c>
      <c r="H15" s="111">
        <v>13</v>
      </c>
      <c r="I15" s="13">
        <v>11</v>
      </c>
      <c r="J15" s="64" t="s">
        <v>282</v>
      </c>
      <c r="K15" s="2" t="s">
        <v>36</v>
      </c>
      <c r="L15" s="2" t="s">
        <v>283</v>
      </c>
      <c r="M15" s="2" t="s">
        <v>284</v>
      </c>
      <c r="N15" s="31" t="s">
        <v>7</v>
      </c>
    </row>
    <row r="16" spans="1:68" s="22" customFormat="1" ht="17.25" customHeight="1" x14ac:dyDescent="0.25">
      <c r="A16" s="30">
        <v>60</v>
      </c>
      <c r="B16" s="2" t="s">
        <v>317</v>
      </c>
      <c r="C16" s="21">
        <v>0.51354166666666667</v>
      </c>
      <c r="D16" s="21">
        <v>0.59791666666666665</v>
      </c>
      <c r="E16" s="21">
        <f t="shared" si="0"/>
        <v>8.4374999999999978E-2</v>
      </c>
      <c r="F16" s="21">
        <v>0.74791666666666667</v>
      </c>
      <c r="G16" s="21">
        <f t="shared" si="1"/>
        <v>0.234375</v>
      </c>
      <c r="H16" s="111">
        <v>12</v>
      </c>
      <c r="I16" s="13">
        <v>12</v>
      </c>
      <c r="J16" s="64" t="s">
        <v>320</v>
      </c>
      <c r="K16" s="2" t="s">
        <v>28</v>
      </c>
      <c r="L16" s="2" t="s">
        <v>322</v>
      </c>
      <c r="M16" s="2" t="s">
        <v>323</v>
      </c>
      <c r="N16" s="31" t="s">
        <v>7</v>
      </c>
    </row>
    <row r="17" spans="1:14" s="22" customFormat="1" ht="17.25" customHeight="1" x14ac:dyDescent="0.25">
      <c r="A17" s="30">
        <v>71</v>
      </c>
      <c r="B17" s="2" t="s">
        <v>300</v>
      </c>
      <c r="C17" s="21">
        <v>0.49444444444444446</v>
      </c>
      <c r="D17" s="21">
        <v>0.56111111111111112</v>
      </c>
      <c r="E17" s="21">
        <f t="shared" si="0"/>
        <v>6.6666666666666652E-2</v>
      </c>
      <c r="F17" s="21">
        <v>0.70763888888888893</v>
      </c>
      <c r="G17" s="21">
        <f t="shared" si="1"/>
        <v>0.21319444444444446</v>
      </c>
      <c r="H17" s="111">
        <v>11</v>
      </c>
      <c r="I17" s="13">
        <v>13</v>
      </c>
      <c r="J17" s="64" t="s">
        <v>301</v>
      </c>
      <c r="K17" s="2" t="s">
        <v>205</v>
      </c>
      <c r="L17" s="2" t="s">
        <v>302</v>
      </c>
      <c r="M17" s="2" t="s">
        <v>79</v>
      </c>
      <c r="N17" s="31" t="s">
        <v>11</v>
      </c>
    </row>
    <row r="18" spans="1:14" s="22" customFormat="1" ht="17.25" customHeight="1" x14ac:dyDescent="0.25">
      <c r="A18" s="30">
        <v>4</v>
      </c>
      <c r="B18" s="2" t="s">
        <v>331</v>
      </c>
      <c r="C18" s="21">
        <v>0.47361111111111109</v>
      </c>
      <c r="D18" s="21">
        <v>0.54027777777777775</v>
      </c>
      <c r="E18" s="21">
        <f t="shared" si="0"/>
        <v>6.6666666666666652E-2</v>
      </c>
      <c r="F18" s="21">
        <v>0.67708333333333337</v>
      </c>
      <c r="G18" s="21">
        <f t="shared" si="1"/>
        <v>0.20347222222222228</v>
      </c>
      <c r="H18" s="111">
        <v>10</v>
      </c>
      <c r="I18" s="13">
        <v>14</v>
      </c>
      <c r="J18" s="64" t="s">
        <v>21</v>
      </c>
      <c r="K18" s="2" t="s">
        <v>22</v>
      </c>
      <c r="L18" s="2" t="s">
        <v>152</v>
      </c>
      <c r="M18" s="2" t="s">
        <v>28</v>
      </c>
      <c r="N18" s="31" t="s">
        <v>327</v>
      </c>
    </row>
    <row r="19" spans="1:14" s="22" customFormat="1" ht="17.25" customHeight="1" x14ac:dyDescent="0.25">
      <c r="A19" s="30">
        <v>38</v>
      </c>
      <c r="B19" s="2" t="s">
        <v>193</v>
      </c>
      <c r="C19" s="21">
        <v>0.47499999999999998</v>
      </c>
      <c r="D19" s="21">
        <v>0.5083333333333333</v>
      </c>
      <c r="E19" s="21">
        <f t="shared" si="0"/>
        <v>3.3333333333333326E-2</v>
      </c>
      <c r="F19" s="21">
        <v>0.70208333333333328</v>
      </c>
      <c r="G19" s="21">
        <f t="shared" si="1"/>
        <v>0.2270833333333333</v>
      </c>
      <c r="H19" s="111">
        <v>10</v>
      </c>
      <c r="I19" s="13">
        <v>15</v>
      </c>
      <c r="J19" s="64" t="s">
        <v>194</v>
      </c>
      <c r="K19" s="2" t="s">
        <v>195</v>
      </c>
      <c r="L19" s="2" t="s">
        <v>196</v>
      </c>
      <c r="M19" s="2" t="s">
        <v>177</v>
      </c>
      <c r="N19" s="31" t="s">
        <v>11</v>
      </c>
    </row>
    <row r="20" spans="1:14" s="22" customFormat="1" ht="17.25" customHeight="1" x14ac:dyDescent="0.25">
      <c r="A20" s="30">
        <v>48</v>
      </c>
      <c r="B20" s="2" t="s">
        <v>226</v>
      </c>
      <c r="C20" s="21">
        <v>0.48333333333333334</v>
      </c>
      <c r="D20" s="21">
        <v>0.55138888888888893</v>
      </c>
      <c r="E20" s="21">
        <f t="shared" si="0"/>
        <v>6.8055555555555591E-2</v>
      </c>
      <c r="F20" s="21">
        <v>0.7006944444444444</v>
      </c>
      <c r="G20" s="21">
        <f t="shared" si="1"/>
        <v>0.21736111111111106</v>
      </c>
      <c r="H20" s="111">
        <v>9</v>
      </c>
      <c r="I20" s="13">
        <v>16</v>
      </c>
      <c r="J20" s="64" t="s">
        <v>227</v>
      </c>
      <c r="K20" s="2" t="s">
        <v>13</v>
      </c>
      <c r="L20" s="2" t="s">
        <v>228</v>
      </c>
      <c r="M20" s="2" t="s">
        <v>229</v>
      </c>
      <c r="N20" s="31" t="s">
        <v>11</v>
      </c>
    </row>
    <row r="21" spans="1:14" s="22" customFormat="1" ht="17.25" customHeight="1" x14ac:dyDescent="0.25">
      <c r="A21" s="30">
        <v>84</v>
      </c>
      <c r="B21" s="2" t="s">
        <v>45</v>
      </c>
      <c r="C21" s="21">
        <v>0.52222222222222225</v>
      </c>
      <c r="D21" s="21">
        <v>0.56874999999999998</v>
      </c>
      <c r="E21" s="21">
        <f t="shared" si="0"/>
        <v>4.6527777777777724E-2</v>
      </c>
      <c r="F21" s="21">
        <v>0.74861111111111112</v>
      </c>
      <c r="G21" s="21">
        <f t="shared" si="1"/>
        <v>0.22638888888888886</v>
      </c>
      <c r="H21" s="111">
        <v>9</v>
      </c>
      <c r="I21" s="13">
        <v>17</v>
      </c>
      <c r="J21" s="64" t="s">
        <v>46</v>
      </c>
      <c r="K21" s="2" t="s">
        <v>47</v>
      </c>
      <c r="L21" s="2" t="s">
        <v>48</v>
      </c>
      <c r="M21" s="2" t="s">
        <v>49</v>
      </c>
      <c r="N21" s="31" t="s">
        <v>327</v>
      </c>
    </row>
    <row r="22" spans="1:14" s="22" customFormat="1" ht="17.25" customHeight="1" x14ac:dyDescent="0.25">
      <c r="A22" s="30">
        <v>69</v>
      </c>
      <c r="B22" s="2" t="s">
        <v>270</v>
      </c>
      <c r="C22" s="21">
        <v>0.49513888888888891</v>
      </c>
      <c r="D22" s="21">
        <v>0.55069444444444449</v>
      </c>
      <c r="E22" s="21">
        <f t="shared" si="0"/>
        <v>5.555555555555558E-2</v>
      </c>
      <c r="F22" s="21">
        <v>0.71944444444444444</v>
      </c>
      <c r="G22" s="21">
        <f t="shared" si="1"/>
        <v>0.22430555555555554</v>
      </c>
      <c r="H22" s="111">
        <v>7</v>
      </c>
      <c r="I22" s="13">
        <v>18</v>
      </c>
      <c r="J22" s="64" t="s">
        <v>271</v>
      </c>
      <c r="K22" s="2" t="s">
        <v>102</v>
      </c>
      <c r="L22" s="2" t="s">
        <v>271</v>
      </c>
      <c r="M22" s="2" t="s">
        <v>18</v>
      </c>
      <c r="N22" s="31" t="s">
        <v>11</v>
      </c>
    </row>
    <row r="23" spans="1:14" s="22" customFormat="1" ht="17.25" customHeight="1" thickBot="1" x14ac:dyDescent="0.3">
      <c r="A23" s="32">
        <v>70</v>
      </c>
      <c r="B23" s="33" t="s">
        <v>230</v>
      </c>
      <c r="C23" s="34">
        <v>0.48784722222222221</v>
      </c>
      <c r="D23" s="34">
        <v>0.61805555555555558</v>
      </c>
      <c r="E23" s="34">
        <f t="shared" si="0"/>
        <v>0.13020833333333337</v>
      </c>
      <c r="F23" s="34">
        <v>0.72569444444444442</v>
      </c>
      <c r="G23" s="34">
        <f t="shared" si="1"/>
        <v>0.23784722222222221</v>
      </c>
      <c r="H23" s="114">
        <v>4</v>
      </c>
      <c r="I23" s="35">
        <v>19</v>
      </c>
      <c r="J23" s="115" t="s">
        <v>231</v>
      </c>
      <c r="K23" s="33" t="s">
        <v>68</v>
      </c>
      <c r="L23" s="33" t="s">
        <v>232</v>
      </c>
      <c r="M23" s="33" t="s">
        <v>233</v>
      </c>
      <c r="N23" s="36" t="s">
        <v>11</v>
      </c>
    </row>
    <row r="24" spans="1:14" s="22" customFormat="1" ht="17.25" customHeight="1" x14ac:dyDescent="0.25">
      <c r="A24" s="153" t="s">
        <v>358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</row>
    <row r="25" spans="1:14" s="22" customFormat="1" ht="17.25" customHeight="1" x14ac:dyDescent="0.25">
      <c r="A25" s="2">
        <v>32</v>
      </c>
      <c r="B25" s="2" t="s">
        <v>153</v>
      </c>
      <c r="C25" s="21">
        <v>0.45902777777777776</v>
      </c>
      <c r="D25" s="21">
        <v>0.54305555555555551</v>
      </c>
      <c r="E25" s="21">
        <f>D25-C25</f>
        <v>8.4027777777777757E-2</v>
      </c>
      <c r="F25" s="21">
        <v>0.72986111111111107</v>
      </c>
      <c r="G25" s="58">
        <f>F25-C25</f>
        <v>0.27083333333333331</v>
      </c>
      <c r="H25" s="108">
        <v>12</v>
      </c>
      <c r="I25" s="109" t="s">
        <v>357</v>
      </c>
      <c r="J25" s="2" t="s">
        <v>154</v>
      </c>
      <c r="K25" s="2" t="s">
        <v>18</v>
      </c>
      <c r="L25" s="2" t="s">
        <v>155</v>
      </c>
      <c r="M25" s="2" t="s">
        <v>61</v>
      </c>
      <c r="N25" s="2" t="s">
        <v>311</v>
      </c>
    </row>
    <row r="26" spans="1:14" s="22" customFormat="1" ht="17.25" customHeight="1" x14ac:dyDescent="0.25">
      <c r="A26" s="15">
        <v>21</v>
      </c>
      <c r="B26" s="15" t="s">
        <v>332</v>
      </c>
      <c r="C26" s="37">
        <v>0.49652777777777779</v>
      </c>
      <c r="D26" s="37">
        <v>0.55069444444444449</v>
      </c>
      <c r="E26" s="37">
        <f>D26-C26</f>
        <v>5.4166666666666696E-2</v>
      </c>
      <c r="F26" s="37">
        <v>0.73402777777777772</v>
      </c>
      <c r="G26" s="37">
        <f>F26-C26</f>
        <v>0.23749999999999993</v>
      </c>
      <c r="H26" s="110">
        <v>10</v>
      </c>
      <c r="I26" s="59" t="s">
        <v>359</v>
      </c>
      <c r="J26" s="15" t="s">
        <v>299</v>
      </c>
      <c r="K26" s="15" t="s">
        <v>28</v>
      </c>
      <c r="L26" s="5"/>
      <c r="M26" s="5"/>
      <c r="N26" s="15" t="s">
        <v>7</v>
      </c>
    </row>
  </sheetData>
  <mergeCells count="2">
    <mergeCell ref="A24:N24"/>
    <mergeCell ref="A1:O1"/>
  </mergeCells>
  <phoneticPr fontId="2" type="noConversion"/>
  <pageMargins left="0.75" right="0.75" top="1" bottom="1" header="0.5" footer="0.5"/>
  <pageSetup paperSize="9" orientation="portrait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B3" sqref="B3:N5"/>
    </sheetView>
  </sheetViews>
  <sheetFormatPr defaultRowHeight="15" x14ac:dyDescent="0.25"/>
  <cols>
    <col min="2" max="2" width="28.85546875" style="45" bestFit="1" customWidth="1"/>
    <col min="9" max="9" width="10.85546875" bestFit="1" customWidth="1"/>
    <col min="10" max="10" width="12.5703125" style="45" bestFit="1" customWidth="1"/>
    <col min="11" max="11" width="11.85546875" style="45" bestFit="1" customWidth="1"/>
    <col min="12" max="12" width="13.28515625" style="45" bestFit="1" customWidth="1"/>
    <col min="13" max="13" width="10.85546875" style="45" bestFit="1" customWidth="1"/>
    <col min="14" max="14" width="22.140625" style="45" bestFit="1" customWidth="1"/>
  </cols>
  <sheetData>
    <row r="1" spans="1:14" ht="15.75" thickBot="1" x14ac:dyDescent="0.3">
      <c r="A1" s="154" t="s">
        <v>369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7"/>
    </row>
    <row r="2" spans="1:14" ht="30.75" thickBot="1" x14ac:dyDescent="0.3">
      <c r="A2" s="87" t="s">
        <v>310</v>
      </c>
      <c r="B2" s="88" t="s">
        <v>0</v>
      </c>
      <c r="C2" s="89" t="s">
        <v>313</v>
      </c>
      <c r="D2" s="90" t="s">
        <v>325</v>
      </c>
      <c r="E2" s="91" t="s">
        <v>347</v>
      </c>
      <c r="F2" s="92" t="s">
        <v>314</v>
      </c>
      <c r="G2" s="93" t="s">
        <v>361</v>
      </c>
      <c r="H2" s="94" t="s">
        <v>315</v>
      </c>
      <c r="I2" s="95" t="s">
        <v>333</v>
      </c>
      <c r="J2" s="102" t="s">
        <v>2</v>
      </c>
      <c r="K2" s="88" t="s">
        <v>3</v>
      </c>
      <c r="L2" s="88" t="s">
        <v>2</v>
      </c>
      <c r="M2" s="88" t="s">
        <v>3</v>
      </c>
      <c r="N2" s="96" t="s">
        <v>1</v>
      </c>
    </row>
    <row r="3" spans="1:14" x14ac:dyDescent="0.25">
      <c r="A3" s="97">
        <v>76</v>
      </c>
      <c r="B3" s="98" t="s">
        <v>145</v>
      </c>
      <c r="C3" s="99">
        <v>0.50381944444444449</v>
      </c>
      <c r="D3" s="99">
        <v>0.53333333333333333</v>
      </c>
      <c r="E3" s="27">
        <f t="shared" ref="E3:E28" si="0">D3-C3</f>
        <v>2.951388888888884E-2</v>
      </c>
      <c r="F3" s="99">
        <v>0.65763888888888888</v>
      </c>
      <c r="G3" s="27">
        <f t="shared" ref="G3:G28" si="1">F3-C3</f>
        <v>0.1538194444444444</v>
      </c>
      <c r="H3" s="101">
        <v>14</v>
      </c>
      <c r="I3" s="28">
        <v>1</v>
      </c>
      <c r="J3" s="103" t="s">
        <v>146</v>
      </c>
      <c r="K3" s="98" t="s">
        <v>18</v>
      </c>
      <c r="L3" s="98" t="s">
        <v>147</v>
      </c>
      <c r="M3" s="98" t="s">
        <v>103</v>
      </c>
      <c r="N3" s="100" t="s">
        <v>327</v>
      </c>
    </row>
    <row r="4" spans="1:14" x14ac:dyDescent="0.25">
      <c r="A4" s="76">
        <v>53</v>
      </c>
      <c r="B4" s="46" t="s">
        <v>303</v>
      </c>
      <c r="C4" s="4">
        <v>0.49722222222222223</v>
      </c>
      <c r="D4" s="4">
        <v>0.52638888888888891</v>
      </c>
      <c r="E4" s="21">
        <f t="shared" si="0"/>
        <v>2.9166666666666674E-2</v>
      </c>
      <c r="F4" s="4">
        <v>0.7006944444444444</v>
      </c>
      <c r="G4" s="21">
        <f t="shared" si="1"/>
        <v>0.20347222222222217</v>
      </c>
      <c r="H4" s="62">
        <v>14</v>
      </c>
      <c r="I4" s="12">
        <v>2</v>
      </c>
      <c r="J4" s="66" t="s">
        <v>304</v>
      </c>
      <c r="K4" s="46" t="s">
        <v>102</v>
      </c>
      <c r="L4" s="46" t="s">
        <v>305</v>
      </c>
      <c r="M4" s="46" t="s">
        <v>129</v>
      </c>
      <c r="N4" s="77" t="s">
        <v>327</v>
      </c>
    </row>
    <row r="5" spans="1:14" x14ac:dyDescent="0.25">
      <c r="A5" s="76">
        <v>3</v>
      </c>
      <c r="B5" s="46" t="s">
        <v>162</v>
      </c>
      <c r="C5" s="4">
        <v>0.48125000000000001</v>
      </c>
      <c r="D5" s="4">
        <v>0.51736111111111105</v>
      </c>
      <c r="E5" s="21">
        <f t="shared" si="0"/>
        <v>3.6111111111111038E-2</v>
      </c>
      <c r="F5" s="4">
        <v>0.69652777777777775</v>
      </c>
      <c r="G5" s="21">
        <f t="shared" si="1"/>
        <v>0.21527777777777773</v>
      </c>
      <c r="H5" s="62">
        <v>14</v>
      </c>
      <c r="I5" s="12">
        <v>3</v>
      </c>
      <c r="J5" s="66" t="s">
        <v>163</v>
      </c>
      <c r="K5" s="46" t="s">
        <v>15</v>
      </c>
      <c r="L5" s="46" t="s">
        <v>164</v>
      </c>
      <c r="M5" s="46" t="s">
        <v>165</v>
      </c>
      <c r="N5" s="77" t="s">
        <v>11</v>
      </c>
    </row>
    <row r="6" spans="1:14" x14ac:dyDescent="0.25">
      <c r="A6" s="76">
        <v>9</v>
      </c>
      <c r="B6" s="46" t="s">
        <v>23</v>
      </c>
      <c r="C6" s="4">
        <v>0.50624999999999998</v>
      </c>
      <c r="D6" s="4">
        <v>0.56111111111111112</v>
      </c>
      <c r="E6" s="21">
        <f t="shared" si="0"/>
        <v>5.4861111111111138E-2</v>
      </c>
      <c r="F6" s="4">
        <v>0.72916666666666663</v>
      </c>
      <c r="G6" s="21">
        <f t="shared" si="1"/>
        <v>0.22291666666666665</v>
      </c>
      <c r="H6" s="62">
        <v>14</v>
      </c>
      <c r="I6" s="13">
        <v>4</v>
      </c>
      <c r="J6" s="66" t="s">
        <v>24</v>
      </c>
      <c r="K6" s="46" t="s">
        <v>25</v>
      </c>
      <c r="L6" s="46" t="s">
        <v>26</v>
      </c>
      <c r="M6" s="46" t="s">
        <v>27</v>
      </c>
      <c r="N6" s="77" t="s">
        <v>329</v>
      </c>
    </row>
    <row r="7" spans="1:14" x14ac:dyDescent="0.25">
      <c r="A7" s="76">
        <v>68</v>
      </c>
      <c r="B7" s="46" t="s">
        <v>197</v>
      </c>
      <c r="C7" s="4">
        <v>0.51527777777777783</v>
      </c>
      <c r="D7" s="4">
        <v>0.56874999999999998</v>
      </c>
      <c r="E7" s="21">
        <f t="shared" si="0"/>
        <v>5.3472222222222143E-2</v>
      </c>
      <c r="F7" s="4">
        <v>0.74236111111111114</v>
      </c>
      <c r="G7" s="21">
        <f t="shared" si="1"/>
        <v>0.2270833333333333</v>
      </c>
      <c r="H7" s="62">
        <v>14</v>
      </c>
      <c r="I7" s="13">
        <v>5</v>
      </c>
      <c r="J7" s="66" t="s">
        <v>198</v>
      </c>
      <c r="K7" s="46" t="s">
        <v>31</v>
      </c>
      <c r="L7" s="46" t="s">
        <v>199</v>
      </c>
      <c r="M7" s="46" t="s">
        <v>129</v>
      </c>
      <c r="N7" s="77" t="s">
        <v>330</v>
      </c>
    </row>
    <row r="8" spans="1:14" x14ac:dyDescent="0.25">
      <c r="A8" s="76">
        <v>1</v>
      </c>
      <c r="B8" s="46" t="s">
        <v>69</v>
      </c>
      <c r="C8" s="4">
        <v>0.46597222222222223</v>
      </c>
      <c r="D8" s="4">
        <v>0.50555555555555554</v>
      </c>
      <c r="E8" s="21">
        <f t="shared" si="0"/>
        <v>3.9583333333333304E-2</v>
      </c>
      <c r="F8" s="4">
        <v>0.69930555555555562</v>
      </c>
      <c r="G8" s="21">
        <f t="shared" si="1"/>
        <v>0.23333333333333339</v>
      </c>
      <c r="H8" s="62">
        <v>14</v>
      </c>
      <c r="I8" s="13">
        <v>6</v>
      </c>
      <c r="J8" s="66" t="s">
        <v>71</v>
      </c>
      <c r="K8" s="46" t="s">
        <v>72</v>
      </c>
      <c r="L8" s="46" t="s">
        <v>73</v>
      </c>
      <c r="M8" s="46" t="s">
        <v>44</v>
      </c>
      <c r="N8" s="77" t="s">
        <v>70</v>
      </c>
    </row>
    <row r="9" spans="1:14" x14ac:dyDescent="0.25">
      <c r="A9" s="76">
        <v>15</v>
      </c>
      <c r="B9" s="46" t="s">
        <v>64</v>
      </c>
      <c r="C9" s="4">
        <v>0.48333333333333334</v>
      </c>
      <c r="D9" s="4">
        <v>0.5083333333333333</v>
      </c>
      <c r="E9" s="21">
        <f t="shared" si="0"/>
        <v>2.4999999999999967E-2</v>
      </c>
      <c r="F9" s="4">
        <v>0.68819444444444444</v>
      </c>
      <c r="G9" s="21">
        <f t="shared" si="1"/>
        <v>0.2048611111111111</v>
      </c>
      <c r="H9" s="62">
        <v>13</v>
      </c>
      <c r="I9" s="13">
        <v>7</v>
      </c>
      <c r="J9" s="66" t="s">
        <v>65</v>
      </c>
      <c r="K9" s="46" t="s">
        <v>66</v>
      </c>
      <c r="L9" s="46" t="s">
        <v>67</v>
      </c>
      <c r="M9" s="46" t="s">
        <v>68</v>
      </c>
      <c r="N9" s="77" t="s">
        <v>327</v>
      </c>
    </row>
    <row r="10" spans="1:14" x14ac:dyDescent="0.25">
      <c r="A10" s="76">
        <v>52</v>
      </c>
      <c r="B10" s="46" t="s">
        <v>34</v>
      </c>
      <c r="C10" s="4">
        <v>0.4826388888888889</v>
      </c>
      <c r="D10" s="4">
        <v>0.51944444444444449</v>
      </c>
      <c r="E10" s="21">
        <f t="shared" si="0"/>
        <v>3.6805555555555591E-2</v>
      </c>
      <c r="F10" s="4">
        <v>0.6972222222222223</v>
      </c>
      <c r="G10" s="21">
        <f t="shared" si="1"/>
        <v>0.2145833333333334</v>
      </c>
      <c r="H10" s="62">
        <v>13</v>
      </c>
      <c r="I10" s="13">
        <v>8</v>
      </c>
      <c r="J10" s="66" t="s">
        <v>35</v>
      </c>
      <c r="K10" s="46" t="s">
        <v>36</v>
      </c>
      <c r="L10" s="46" t="s">
        <v>37</v>
      </c>
      <c r="M10" s="46" t="s">
        <v>38</v>
      </c>
      <c r="N10" s="77" t="s">
        <v>327</v>
      </c>
    </row>
    <row r="11" spans="1:14" x14ac:dyDescent="0.25">
      <c r="A11" s="76">
        <v>11</v>
      </c>
      <c r="B11" s="46" t="s">
        <v>54</v>
      </c>
      <c r="C11" s="4">
        <v>0.46250000000000002</v>
      </c>
      <c r="D11" s="4">
        <v>0.49722222222222223</v>
      </c>
      <c r="E11" s="21">
        <f t="shared" si="0"/>
        <v>3.472222222222221E-2</v>
      </c>
      <c r="F11" s="4">
        <v>0.68819444444444444</v>
      </c>
      <c r="G11" s="21">
        <f t="shared" si="1"/>
        <v>0.22569444444444442</v>
      </c>
      <c r="H11" s="62">
        <v>13</v>
      </c>
      <c r="I11" s="13">
        <v>9</v>
      </c>
      <c r="J11" s="66" t="s">
        <v>55</v>
      </c>
      <c r="K11" s="46" t="s">
        <v>15</v>
      </c>
      <c r="L11" s="46" t="s">
        <v>56</v>
      </c>
      <c r="M11" s="46" t="s">
        <v>57</v>
      </c>
      <c r="N11" s="77" t="s">
        <v>311</v>
      </c>
    </row>
    <row r="12" spans="1:14" x14ac:dyDescent="0.25">
      <c r="A12" s="76">
        <v>20</v>
      </c>
      <c r="B12" s="46" t="s">
        <v>319</v>
      </c>
      <c r="C12" s="4">
        <v>0.47881944444444446</v>
      </c>
      <c r="D12" s="4">
        <v>0.51944444444444449</v>
      </c>
      <c r="E12" s="21">
        <f t="shared" si="0"/>
        <v>4.0625000000000022E-2</v>
      </c>
      <c r="F12" s="4">
        <v>0.71458333333333324</v>
      </c>
      <c r="G12" s="21">
        <f t="shared" si="1"/>
        <v>0.23576388888888877</v>
      </c>
      <c r="H12" s="62">
        <v>13</v>
      </c>
      <c r="I12" s="13">
        <v>10</v>
      </c>
      <c r="J12" s="66" t="s">
        <v>268</v>
      </c>
      <c r="K12" s="46" t="s">
        <v>269</v>
      </c>
      <c r="L12" s="46" t="s">
        <v>148</v>
      </c>
      <c r="M12" s="46" t="s">
        <v>95</v>
      </c>
      <c r="N12" s="77" t="s">
        <v>311</v>
      </c>
    </row>
    <row r="13" spans="1:14" x14ac:dyDescent="0.25">
      <c r="A13" s="76">
        <v>59</v>
      </c>
      <c r="B13" s="46" t="s">
        <v>318</v>
      </c>
      <c r="C13" s="4">
        <v>0.51249999999999996</v>
      </c>
      <c r="D13" s="4">
        <v>0.54166666666666663</v>
      </c>
      <c r="E13" s="21">
        <f t="shared" si="0"/>
        <v>2.9166666666666674E-2</v>
      </c>
      <c r="F13" s="4">
        <v>0.74930555555555556</v>
      </c>
      <c r="G13" s="21">
        <f t="shared" si="1"/>
        <v>0.2368055555555556</v>
      </c>
      <c r="H13" s="62">
        <v>13</v>
      </c>
      <c r="I13" s="13">
        <v>11</v>
      </c>
      <c r="J13" s="66" t="s">
        <v>321</v>
      </c>
      <c r="K13" s="46" t="s">
        <v>129</v>
      </c>
      <c r="L13" s="46" t="s">
        <v>324</v>
      </c>
      <c r="M13" s="46" t="s">
        <v>31</v>
      </c>
      <c r="N13" s="77" t="s">
        <v>318</v>
      </c>
    </row>
    <row r="14" spans="1:14" x14ac:dyDescent="0.25">
      <c r="A14" s="76">
        <v>55</v>
      </c>
      <c r="B14" s="46" t="s">
        <v>288</v>
      </c>
      <c r="C14" s="4">
        <v>0.49583333333333335</v>
      </c>
      <c r="D14" s="4">
        <v>0.52708333333333335</v>
      </c>
      <c r="E14" s="21">
        <f t="shared" si="0"/>
        <v>3.125E-2</v>
      </c>
      <c r="F14" s="4">
        <v>0.73402777777777783</v>
      </c>
      <c r="G14" s="21">
        <f t="shared" si="1"/>
        <v>0.23819444444444449</v>
      </c>
      <c r="H14" s="62">
        <v>13</v>
      </c>
      <c r="I14" s="13">
        <v>12</v>
      </c>
      <c r="J14" s="66" t="s">
        <v>289</v>
      </c>
      <c r="K14" s="46" t="s">
        <v>28</v>
      </c>
      <c r="L14" s="46" t="s">
        <v>290</v>
      </c>
      <c r="M14" s="46" t="s">
        <v>44</v>
      </c>
      <c r="N14" s="77" t="s">
        <v>327</v>
      </c>
    </row>
    <row r="15" spans="1:14" x14ac:dyDescent="0.25">
      <c r="A15" s="76">
        <v>30</v>
      </c>
      <c r="B15" s="46" t="s">
        <v>130</v>
      </c>
      <c r="C15" s="4">
        <v>0.4760416666666667</v>
      </c>
      <c r="D15" s="4">
        <v>0.51875000000000004</v>
      </c>
      <c r="E15" s="21">
        <f t="shared" si="0"/>
        <v>4.2708333333333348E-2</v>
      </c>
      <c r="F15" s="4">
        <v>0.66111111111111109</v>
      </c>
      <c r="G15" s="21">
        <f t="shared" si="1"/>
        <v>0.1850694444444444</v>
      </c>
      <c r="H15" s="62">
        <v>12</v>
      </c>
      <c r="I15" s="13">
        <v>13</v>
      </c>
      <c r="J15" s="66" t="s">
        <v>131</v>
      </c>
      <c r="K15" s="46" t="s">
        <v>36</v>
      </c>
      <c r="L15" s="46" t="s">
        <v>132</v>
      </c>
      <c r="M15" s="46" t="s">
        <v>44</v>
      </c>
      <c r="N15" s="77" t="s">
        <v>11</v>
      </c>
    </row>
    <row r="16" spans="1:14" x14ac:dyDescent="0.25">
      <c r="A16" s="76">
        <v>22</v>
      </c>
      <c r="B16" s="46" t="s">
        <v>89</v>
      </c>
      <c r="C16" s="4">
        <v>0.47569444444444442</v>
      </c>
      <c r="D16" s="4">
        <v>0.51111111111111118</v>
      </c>
      <c r="E16" s="21">
        <f t="shared" si="0"/>
        <v>3.5416666666666763E-2</v>
      </c>
      <c r="F16" s="4">
        <v>0.68263888888888891</v>
      </c>
      <c r="G16" s="21">
        <f t="shared" si="1"/>
        <v>0.20694444444444449</v>
      </c>
      <c r="H16" s="62">
        <v>12</v>
      </c>
      <c r="I16" s="13">
        <v>14</v>
      </c>
      <c r="J16" s="66" t="s">
        <v>90</v>
      </c>
      <c r="K16" s="46" t="s">
        <v>18</v>
      </c>
      <c r="L16" s="46" t="s">
        <v>91</v>
      </c>
      <c r="M16" s="46" t="s">
        <v>92</v>
      </c>
      <c r="N16" s="77" t="s">
        <v>311</v>
      </c>
    </row>
    <row r="17" spans="1:14" x14ac:dyDescent="0.25">
      <c r="A17" s="76">
        <v>10</v>
      </c>
      <c r="B17" s="46" t="s">
        <v>149</v>
      </c>
      <c r="C17" s="4">
        <v>0.46736111111111112</v>
      </c>
      <c r="D17" s="4">
        <v>0.50624999999999998</v>
      </c>
      <c r="E17" s="21">
        <f t="shared" si="0"/>
        <v>3.8888888888888862E-2</v>
      </c>
      <c r="F17" s="4">
        <v>0.67569444444444438</v>
      </c>
      <c r="G17" s="21">
        <f t="shared" si="1"/>
        <v>0.20833333333333326</v>
      </c>
      <c r="H17" s="62">
        <v>12</v>
      </c>
      <c r="I17" s="13">
        <v>15</v>
      </c>
      <c r="J17" s="66" t="s">
        <v>150</v>
      </c>
      <c r="K17" s="46" t="s">
        <v>102</v>
      </c>
      <c r="L17" s="46" t="s">
        <v>151</v>
      </c>
      <c r="M17" s="46" t="s">
        <v>27</v>
      </c>
      <c r="N17" s="77" t="s">
        <v>311</v>
      </c>
    </row>
    <row r="18" spans="1:14" x14ac:dyDescent="0.25">
      <c r="A18" s="76">
        <v>28</v>
      </c>
      <c r="B18" s="46" t="s">
        <v>116</v>
      </c>
      <c r="C18" s="4">
        <v>0.47291666666666665</v>
      </c>
      <c r="D18" s="4">
        <v>0.51180555555555551</v>
      </c>
      <c r="E18" s="21">
        <f t="shared" si="0"/>
        <v>3.8888888888888862E-2</v>
      </c>
      <c r="F18" s="4">
        <v>0.68263888888888891</v>
      </c>
      <c r="G18" s="21">
        <f t="shared" si="1"/>
        <v>0.20972222222222225</v>
      </c>
      <c r="H18" s="62">
        <v>12</v>
      </c>
      <c r="I18" s="13">
        <v>16</v>
      </c>
      <c r="J18" s="65" t="s">
        <v>59</v>
      </c>
      <c r="K18" s="48" t="s">
        <v>18</v>
      </c>
      <c r="L18" s="46" t="s">
        <v>117</v>
      </c>
      <c r="M18" s="46" t="s">
        <v>118</v>
      </c>
      <c r="N18" s="77" t="s">
        <v>311</v>
      </c>
    </row>
    <row r="19" spans="1:14" x14ac:dyDescent="0.25">
      <c r="A19" s="76">
        <v>18</v>
      </c>
      <c r="B19" s="46" t="s">
        <v>126</v>
      </c>
      <c r="C19" s="4">
        <v>0.47222222222222227</v>
      </c>
      <c r="D19" s="4">
        <v>0.56041666666666667</v>
      </c>
      <c r="E19" s="21">
        <f t="shared" si="0"/>
        <v>8.8194444444444409E-2</v>
      </c>
      <c r="F19" s="4">
        <v>0.7</v>
      </c>
      <c r="G19" s="21">
        <f t="shared" si="1"/>
        <v>0.22777777777777769</v>
      </c>
      <c r="H19" s="62">
        <v>12</v>
      </c>
      <c r="I19" s="13">
        <v>17</v>
      </c>
      <c r="J19" s="66" t="s">
        <v>127</v>
      </c>
      <c r="K19" s="46" t="s">
        <v>121</v>
      </c>
      <c r="L19" s="46" t="s">
        <v>128</v>
      </c>
      <c r="M19" s="46" t="s">
        <v>129</v>
      </c>
      <c r="N19" s="77" t="s">
        <v>7</v>
      </c>
    </row>
    <row r="20" spans="1:14" x14ac:dyDescent="0.25">
      <c r="A20" s="76">
        <v>16</v>
      </c>
      <c r="B20" s="46" t="s">
        <v>280</v>
      </c>
      <c r="C20" s="4">
        <v>0.47395833333333331</v>
      </c>
      <c r="D20" s="4">
        <v>0.56041666666666667</v>
      </c>
      <c r="E20" s="21">
        <f t="shared" si="0"/>
        <v>8.6458333333333359E-2</v>
      </c>
      <c r="F20" s="4">
        <v>0.70625000000000004</v>
      </c>
      <c r="G20" s="21">
        <f t="shared" si="1"/>
        <v>0.23229166666666673</v>
      </c>
      <c r="H20" s="62">
        <v>12</v>
      </c>
      <c r="I20" s="13">
        <v>18</v>
      </c>
      <c r="J20" s="66" t="s">
        <v>352</v>
      </c>
      <c r="K20" s="46" t="s">
        <v>18</v>
      </c>
      <c r="L20" s="46" t="s">
        <v>273</v>
      </c>
      <c r="M20" s="46" t="s">
        <v>207</v>
      </c>
      <c r="N20" s="77" t="s">
        <v>327</v>
      </c>
    </row>
    <row r="21" spans="1:14" x14ac:dyDescent="0.25">
      <c r="A21" s="76">
        <v>12</v>
      </c>
      <c r="B21" s="46" t="s">
        <v>285</v>
      </c>
      <c r="C21" s="4">
        <v>0.4604166666666667</v>
      </c>
      <c r="D21" s="4">
        <v>0.51736111111111105</v>
      </c>
      <c r="E21" s="21">
        <f t="shared" si="0"/>
        <v>5.6944444444444353E-2</v>
      </c>
      <c r="F21" s="4">
        <v>0.65902777777777777</v>
      </c>
      <c r="G21" s="21">
        <f t="shared" si="1"/>
        <v>0.19861111111111107</v>
      </c>
      <c r="H21" s="62">
        <v>11</v>
      </c>
      <c r="I21" s="13">
        <v>19</v>
      </c>
      <c r="J21" s="66" t="s">
        <v>286</v>
      </c>
      <c r="K21" s="46" t="s">
        <v>31</v>
      </c>
      <c r="L21" s="46" t="s">
        <v>287</v>
      </c>
      <c r="M21" s="46" t="s">
        <v>44</v>
      </c>
      <c r="N21" s="77" t="s">
        <v>326</v>
      </c>
    </row>
    <row r="22" spans="1:14" x14ac:dyDescent="0.25">
      <c r="A22" s="76">
        <v>17</v>
      </c>
      <c r="B22" s="46" t="s">
        <v>58</v>
      </c>
      <c r="C22" s="4">
        <v>0.47847222222222219</v>
      </c>
      <c r="D22" s="4">
        <v>0.53333333333333333</v>
      </c>
      <c r="E22" s="21">
        <f t="shared" si="0"/>
        <v>5.4861111111111138E-2</v>
      </c>
      <c r="F22" s="4">
        <v>0.70208333333333339</v>
      </c>
      <c r="G22" s="21">
        <f t="shared" si="1"/>
        <v>0.2236111111111112</v>
      </c>
      <c r="H22" s="62">
        <v>11</v>
      </c>
      <c r="I22" s="13">
        <v>20</v>
      </c>
      <c r="J22" s="65" t="s">
        <v>59</v>
      </c>
      <c r="K22" s="48" t="s">
        <v>18</v>
      </c>
      <c r="L22" s="46" t="s">
        <v>60</v>
      </c>
      <c r="M22" s="46" t="s">
        <v>9</v>
      </c>
      <c r="N22" s="77" t="s">
        <v>311</v>
      </c>
    </row>
    <row r="23" spans="1:14" x14ac:dyDescent="0.25">
      <c r="A23" s="76">
        <v>44</v>
      </c>
      <c r="B23" s="46" t="s">
        <v>263</v>
      </c>
      <c r="C23" s="4">
        <v>0.48020833333333335</v>
      </c>
      <c r="D23" s="4">
        <v>0.50624999999999998</v>
      </c>
      <c r="E23" s="21">
        <f t="shared" si="0"/>
        <v>2.604166666666663E-2</v>
      </c>
      <c r="F23" s="4">
        <v>0.64236111111111105</v>
      </c>
      <c r="G23" s="21">
        <f t="shared" si="1"/>
        <v>0.1621527777777777</v>
      </c>
      <c r="H23" s="62">
        <v>10</v>
      </c>
      <c r="I23" s="13">
        <v>21</v>
      </c>
      <c r="J23" s="66" t="s">
        <v>264</v>
      </c>
      <c r="K23" s="46" t="s">
        <v>100</v>
      </c>
      <c r="L23" s="46" t="s">
        <v>265</v>
      </c>
      <c r="M23" s="46" t="s">
        <v>266</v>
      </c>
      <c r="N23" s="77" t="s">
        <v>11</v>
      </c>
    </row>
    <row r="24" spans="1:14" x14ac:dyDescent="0.25">
      <c r="A24" s="76">
        <v>66</v>
      </c>
      <c r="B24" s="46" t="s">
        <v>216</v>
      </c>
      <c r="C24" s="4">
        <v>0.4861111111111111</v>
      </c>
      <c r="D24" s="4">
        <v>0.5180555555555556</v>
      </c>
      <c r="E24" s="21">
        <f t="shared" si="0"/>
        <v>3.1944444444444497E-2</v>
      </c>
      <c r="F24" s="4">
        <v>0.65208333333333335</v>
      </c>
      <c r="G24" s="21">
        <f t="shared" si="1"/>
        <v>0.16597222222222224</v>
      </c>
      <c r="H24" s="62">
        <v>10</v>
      </c>
      <c r="I24" s="13">
        <v>22</v>
      </c>
      <c r="J24" s="66" t="s">
        <v>217</v>
      </c>
      <c r="K24" s="46" t="s">
        <v>95</v>
      </c>
      <c r="L24" s="46" t="s">
        <v>218</v>
      </c>
      <c r="M24" s="46" t="s">
        <v>219</v>
      </c>
      <c r="N24" s="77" t="s">
        <v>11</v>
      </c>
    </row>
    <row r="25" spans="1:14" x14ac:dyDescent="0.25">
      <c r="A25" s="76">
        <v>63</v>
      </c>
      <c r="B25" s="46" t="s">
        <v>223</v>
      </c>
      <c r="C25" s="4">
        <v>0.48194444444444445</v>
      </c>
      <c r="D25" s="4">
        <v>0.56111111111111112</v>
      </c>
      <c r="E25" s="21">
        <f t="shared" si="0"/>
        <v>7.9166666666666663E-2</v>
      </c>
      <c r="F25" s="4">
        <v>0.71805555555555556</v>
      </c>
      <c r="G25" s="21">
        <f t="shared" si="1"/>
        <v>0.2361111111111111</v>
      </c>
      <c r="H25" s="62">
        <v>10</v>
      </c>
      <c r="I25" s="13">
        <v>23</v>
      </c>
      <c r="J25" s="66" t="s">
        <v>224</v>
      </c>
      <c r="K25" s="46" t="s">
        <v>207</v>
      </c>
      <c r="L25" s="46" t="s">
        <v>225</v>
      </c>
      <c r="M25" s="46" t="s">
        <v>36</v>
      </c>
      <c r="N25" s="77" t="s">
        <v>327</v>
      </c>
    </row>
    <row r="26" spans="1:14" x14ac:dyDescent="0.25">
      <c r="A26" s="76">
        <v>57</v>
      </c>
      <c r="B26" s="46" t="s">
        <v>220</v>
      </c>
      <c r="C26" s="4">
        <v>0.47951388888888885</v>
      </c>
      <c r="D26" s="4">
        <v>0.52569444444444446</v>
      </c>
      <c r="E26" s="21">
        <f t="shared" si="0"/>
        <v>4.6180555555555614E-2</v>
      </c>
      <c r="F26" s="4">
        <v>0.7270833333333333</v>
      </c>
      <c r="G26" s="21">
        <f t="shared" si="1"/>
        <v>0.24756944444444445</v>
      </c>
      <c r="H26" s="62">
        <v>10</v>
      </c>
      <c r="I26" s="13">
        <v>24</v>
      </c>
      <c r="J26" s="66" t="s">
        <v>221</v>
      </c>
      <c r="K26" s="46" t="s">
        <v>13</v>
      </c>
      <c r="L26" s="46" t="s">
        <v>222</v>
      </c>
      <c r="M26" s="46" t="s">
        <v>129</v>
      </c>
      <c r="N26" s="77" t="s">
        <v>11</v>
      </c>
    </row>
    <row r="27" spans="1:14" x14ac:dyDescent="0.25">
      <c r="A27" s="76">
        <v>62</v>
      </c>
      <c r="B27" s="46" t="s">
        <v>241</v>
      </c>
      <c r="C27" s="4">
        <v>0.4861111111111111</v>
      </c>
      <c r="D27" s="4">
        <v>0.5444444444444444</v>
      </c>
      <c r="E27" s="21">
        <f t="shared" si="0"/>
        <v>5.8333333333333293E-2</v>
      </c>
      <c r="F27" s="4">
        <v>0.70416666666666661</v>
      </c>
      <c r="G27" s="21">
        <f t="shared" si="1"/>
        <v>0.2180555555555555</v>
      </c>
      <c r="H27" s="62">
        <v>9</v>
      </c>
      <c r="I27" s="13">
        <v>25</v>
      </c>
      <c r="J27" s="66" t="s">
        <v>242</v>
      </c>
      <c r="K27" s="46" t="s">
        <v>9</v>
      </c>
      <c r="L27" s="46" t="s">
        <v>243</v>
      </c>
      <c r="M27" s="46" t="s">
        <v>102</v>
      </c>
      <c r="N27" s="77" t="s">
        <v>11</v>
      </c>
    </row>
    <row r="28" spans="1:14" ht="15.75" thickBot="1" x14ac:dyDescent="0.3">
      <c r="A28" s="80">
        <v>75</v>
      </c>
      <c r="B28" s="81" t="s">
        <v>203</v>
      </c>
      <c r="C28" s="82">
        <v>0.49305555555555558</v>
      </c>
      <c r="D28" s="82">
        <v>0.52986111111111112</v>
      </c>
      <c r="E28" s="34">
        <f t="shared" si="0"/>
        <v>3.6805555555555536E-2</v>
      </c>
      <c r="F28" s="82">
        <v>0.72152777777777777</v>
      </c>
      <c r="G28" s="34">
        <f t="shared" si="1"/>
        <v>0.22847222222222219</v>
      </c>
      <c r="H28" s="84">
        <v>7</v>
      </c>
      <c r="I28" s="35">
        <v>26</v>
      </c>
      <c r="J28" s="85" t="s">
        <v>204</v>
      </c>
      <c r="K28" s="81" t="s">
        <v>205</v>
      </c>
      <c r="L28" s="81" t="s">
        <v>206</v>
      </c>
      <c r="M28" s="81" t="s">
        <v>207</v>
      </c>
      <c r="N28" s="86" t="s">
        <v>11</v>
      </c>
    </row>
    <row r="29" spans="1:14" x14ac:dyDescent="0.25">
      <c r="A29" s="158" t="s">
        <v>358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x14ac:dyDescent="0.25">
      <c r="A30" s="1">
        <v>27</v>
      </c>
      <c r="B30" s="46" t="s">
        <v>136</v>
      </c>
      <c r="C30" s="4">
        <v>0.47673611111111108</v>
      </c>
      <c r="D30" s="7">
        <v>0.50416666666666665</v>
      </c>
      <c r="E30" s="8">
        <f>D30-C30</f>
        <v>2.7430555555555569E-2</v>
      </c>
      <c r="F30" s="9">
        <v>0.74791666666666667</v>
      </c>
      <c r="G30" s="20">
        <f>F30-C30</f>
        <v>0.27118055555555559</v>
      </c>
      <c r="H30" s="10">
        <v>14</v>
      </c>
      <c r="I30" s="13" t="s">
        <v>357</v>
      </c>
      <c r="J30" s="47" t="s">
        <v>137</v>
      </c>
      <c r="K30" s="46" t="s">
        <v>138</v>
      </c>
      <c r="L30" s="46" t="s">
        <v>139</v>
      </c>
      <c r="M30" s="46" t="s">
        <v>15</v>
      </c>
      <c r="N30" s="46" t="s">
        <v>311</v>
      </c>
    </row>
    <row r="31" spans="1:14" x14ac:dyDescent="0.25">
      <c r="A31" s="1">
        <v>19</v>
      </c>
      <c r="B31" s="46" t="s">
        <v>86</v>
      </c>
      <c r="C31" s="4">
        <v>0.4680555555555555</v>
      </c>
      <c r="D31" s="7">
        <v>0.50694444444444442</v>
      </c>
      <c r="E31" s="8">
        <f>D31-C31</f>
        <v>3.8888888888888917E-2</v>
      </c>
      <c r="F31" s="9">
        <v>0.74930555555555556</v>
      </c>
      <c r="G31" s="20">
        <f>F31-C31</f>
        <v>0.28125000000000006</v>
      </c>
      <c r="H31" s="10">
        <v>14</v>
      </c>
      <c r="I31" s="49" t="s">
        <v>357</v>
      </c>
      <c r="J31" s="46" t="s">
        <v>87</v>
      </c>
      <c r="K31" s="46" t="s">
        <v>72</v>
      </c>
      <c r="L31" s="46" t="s">
        <v>88</v>
      </c>
      <c r="M31" s="46" t="s">
        <v>27</v>
      </c>
      <c r="N31" s="46" t="s">
        <v>329</v>
      </c>
    </row>
  </sheetData>
  <mergeCells count="2">
    <mergeCell ref="A1:N1"/>
    <mergeCell ref="A29:N29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B3" sqref="B3:N5"/>
    </sheetView>
  </sheetViews>
  <sheetFormatPr defaultRowHeight="15" x14ac:dyDescent="0.25"/>
  <cols>
    <col min="2" max="2" width="19" style="45" bestFit="1" customWidth="1"/>
    <col min="10" max="10" width="11.42578125" style="45" bestFit="1" customWidth="1"/>
    <col min="11" max="11" width="10.140625" style="45" bestFit="1" customWidth="1"/>
    <col min="12" max="12" width="12.85546875" style="45" bestFit="1" customWidth="1"/>
    <col min="13" max="14" width="9.85546875" style="45" bestFit="1" customWidth="1"/>
  </cols>
  <sheetData>
    <row r="1" spans="1:14" ht="15.75" thickBot="1" x14ac:dyDescent="0.3">
      <c r="A1" s="154" t="s">
        <v>370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14" ht="30.75" thickBot="1" x14ac:dyDescent="0.3">
      <c r="A2" s="38" t="s">
        <v>310</v>
      </c>
      <c r="B2" s="55" t="s">
        <v>0</v>
      </c>
      <c r="C2" s="39" t="s">
        <v>313</v>
      </c>
      <c r="D2" s="40" t="s">
        <v>325</v>
      </c>
      <c r="E2" s="41" t="s">
        <v>347</v>
      </c>
      <c r="F2" s="42" t="s">
        <v>314</v>
      </c>
      <c r="G2" s="43" t="s">
        <v>361</v>
      </c>
      <c r="H2" s="71" t="s">
        <v>315</v>
      </c>
      <c r="I2" s="44" t="s">
        <v>333</v>
      </c>
      <c r="J2" s="70" t="s">
        <v>2</v>
      </c>
      <c r="K2" s="55" t="s">
        <v>3</v>
      </c>
      <c r="L2" s="55" t="s">
        <v>2</v>
      </c>
      <c r="M2" s="55" t="s">
        <v>3</v>
      </c>
      <c r="N2" s="56" t="s">
        <v>1</v>
      </c>
    </row>
    <row r="3" spans="1:14" x14ac:dyDescent="0.25">
      <c r="A3" s="74">
        <v>53</v>
      </c>
      <c r="B3" s="50" t="s">
        <v>185</v>
      </c>
      <c r="C3" s="51">
        <v>0.47326388888888887</v>
      </c>
      <c r="D3" s="52">
        <v>0.50694444444444442</v>
      </c>
      <c r="E3" s="23">
        <f t="shared" ref="E3:E10" si="0">D3-C3</f>
        <v>3.3680555555555547E-2</v>
      </c>
      <c r="F3" s="53">
        <v>0.70347222222222217</v>
      </c>
      <c r="G3" s="24">
        <f t="shared" ref="G3:G9" si="1">F3-C3</f>
        <v>0.23020833333333329</v>
      </c>
      <c r="H3" s="72">
        <v>13</v>
      </c>
      <c r="I3" s="54">
        <v>1</v>
      </c>
      <c r="J3" s="73" t="s">
        <v>187</v>
      </c>
      <c r="K3" s="50" t="s">
        <v>103</v>
      </c>
      <c r="L3" s="50" t="s">
        <v>188</v>
      </c>
      <c r="M3" s="50" t="s">
        <v>52</v>
      </c>
      <c r="N3" s="75" t="s">
        <v>186</v>
      </c>
    </row>
    <row r="4" spans="1:14" x14ac:dyDescent="0.25">
      <c r="A4" s="76">
        <v>58</v>
      </c>
      <c r="B4" s="46" t="s">
        <v>272</v>
      </c>
      <c r="C4" s="4">
        <v>0.484375</v>
      </c>
      <c r="D4" s="4">
        <v>0.51875000000000004</v>
      </c>
      <c r="E4" s="21">
        <f t="shared" si="0"/>
        <v>3.4375000000000044E-2</v>
      </c>
      <c r="F4" s="4">
        <v>0.65902777777777777</v>
      </c>
      <c r="G4" s="21">
        <f t="shared" si="1"/>
        <v>0.17465277777777777</v>
      </c>
      <c r="H4" s="62">
        <v>12</v>
      </c>
      <c r="I4" s="12">
        <v>2</v>
      </c>
      <c r="J4" s="66" t="s">
        <v>273</v>
      </c>
      <c r="K4" s="46" t="s">
        <v>9</v>
      </c>
      <c r="L4" s="46" t="s">
        <v>274</v>
      </c>
      <c r="M4" s="46" t="s">
        <v>97</v>
      </c>
      <c r="N4" s="77" t="s">
        <v>11</v>
      </c>
    </row>
    <row r="5" spans="1:14" x14ac:dyDescent="0.25">
      <c r="A5" s="76">
        <v>46</v>
      </c>
      <c r="B5" s="46" t="s">
        <v>82</v>
      </c>
      <c r="C5" s="4">
        <v>0.48159722222222223</v>
      </c>
      <c r="D5" s="4">
        <v>0.5229166666666667</v>
      </c>
      <c r="E5" s="21">
        <f t="shared" si="0"/>
        <v>4.1319444444444464E-2</v>
      </c>
      <c r="F5" s="4">
        <v>0.67222222222222217</v>
      </c>
      <c r="G5" s="21">
        <f t="shared" si="1"/>
        <v>0.19062499999999993</v>
      </c>
      <c r="H5" s="62">
        <v>12</v>
      </c>
      <c r="I5" s="12">
        <v>3</v>
      </c>
      <c r="J5" s="66" t="s">
        <v>83</v>
      </c>
      <c r="K5" s="46" t="s">
        <v>84</v>
      </c>
      <c r="L5" s="46" t="s">
        <v>85</v>
      </c>
      <c r="M5" s="46" t="s">
        <v>57</v>
      </c>
      <c r="N5" s="77" t="s">
        <v>11</v>
      </c>
    </row>
    <row r="6" spans="1:14" x14ac:dyDescent="0.25">
      <c r="A6" s="78">
        <v>74</v>
      </c>
      <c r="B6" s="48" t="s">
        <v>341</v>
      </c>
      <c r="C6" s="16">
        <v>0.48680555555555555</v>
      </c>
      <c r="D6" s="16">
        <v>0.5229166666666667</v>
      </c>
      <c r="E6" s="37">
        <f t="shared" si="0"/>
        <v>3.6111111111111149E-2</v>
      </c>
      <c r="F6" s="16">
        <v>0.71111111111111114</v>
      </c>
      <c r="G6" s="37">
        <f t="shared" si="1"/>
        <v>0.22430555555555559</v>
      </c>
      <c r="H6" s="63">
        <v>12</v>
      </c>
      <c r="I6" s="17">
        <v>4</v>
      </c>
      <c r="J6" s="65" t="s">
        <v>354</v>
      </c>
      <c r="K6" s="48" t="s">
        <v>251</v>
      </c>
      <c r="L6" s="48" t="s">
        <v>343</v>
      </c>
      <c r="M6" s="48" t="s">
        <v>344</v>
      </c>
      <c r="N6" s="79" t="s">
        <v>11</v>
      </c>
    </row>
    <row r="7" spans="1:14" x14ac:dyDescent="0.25">
      <c r="A7" s="76">
        <v>64</v>
      </c>
      <c r="B7" s="46" t="s">
        <v>200</v>
      </c>
      <c r="C7" s="4">
        <v>0.48298611111111112</v>
      </c>
      <c r="D7" s="4">
        <v>0.54166666666666663</v>
      </c>
      <c r="E7" s="21">
        <f t="shared" si="0"/>
        <v>5.8680555555555514E-2</v>
      </c>
      <c r="F7" s="4">
        <v>0.70763888888888893</v>
      </c>
      <c r="G7" s="21">
        <f t="shared" si="1"/>
        <v>0.22465277777777781</v>
      </c>
      <c r="H7" s="62">
        <v>10</v>
      </c>
      <c r="I7" s="13">
        <v>5</v>
      </c>
      <c r="J7" s="66" t="s">
        <v>201</v>
      </c>
      <c r="K7" s="46" t="s">
        <v>103</v>
      </c>
      <c r="L7" s="46" t="s">
        <v>202</v>
      </c>
      <c r="M7" s="46" t="s">
        <v>52</v>
      </c>
      <c r="N7" s="77" t="s">
        <v>11</v>
      </c>
    </row>
    <row r="8" spans="1:14" x14ac:dyDescent="0.25">
      <c r="A8" s="76">
        <v>67</v>
      </c>
      <c r="B8" s="46" t="s">
        <v>133</v>
      </c>
      <c r="C8" s="4">
        <v>0.48888888888888887</v>
      </c>
      <c r="D8" s="4">
        <v>0.50208333333333333</v>
      </c>
      <c r="E8" s="21">
        <f t="shared" si="0"/>
        <v>1.3194444444444453E-2</v>
      </c>
      <c r="F8" s="4">
        <v>0.71388888888888891</v>
      </c>
      <c r="G8" s="21">
        <f t="shared" si="1"/>
        <v>0.22500000000000003</v>
      </c>
      <c r="H8" s="62">
        <v>9</v>
      </c>
      <c r="I8" s="13">
        <v>6</v>
      </c>
      <c r="J8" s="66" t="s">
        <v>134</v>
      </c>
      <c r="K8" s="46" t="s">
        <v>66</v>
      </c>
      <c r="L8" s="46" t="s">
        <v>135</v>
      </c>
      <c r="M8" s="46" t="s">
        <v>63</v>
      </c>
      <c r="N8" s="77" t="s">
        <v>11</v>
      </c>
    </row>
    <row r="9" spans="1:14" x14ac:dyDescent="0.25">
      <c r="A9" s="78">
        <v>88</v>
      </c>
      <c r="B9" s="48" t="s">
        <v>342</v>
      </c>
      <c r="C9" s="16">
        <v>0.52013888888888882</v>
      </c>
      <c r="D9" s="16">
        <v>0.60555555555555551</v>
      </c>
      <c r="E9" s="37">
        <f t="shared" si="0"/>
        <v>8.5416666666666696E-2</v>
      </c>
      <c r="F9" s="16">
        <v>0.75624999999999998</v>
      </c>
      <c r="G9" s="37">
        <f t="shared" si="1"/>
        <v>0.23611111111111116</v>
      </c>
      <c r="H9" s="63">
        <v>8</v>
      </c>
      <c r="I9" s="17">
        <v>7</v>
      </c>
      <c r="J9" s="65" t="s">
        <v>345</v>
      </c>
      <c r="K9" s="48" t="s">
        <v>57</v>
      </c>
      <c r="L9" s="48" t="s">
        <v>346</v>
      </c>
      <c r="M9" s="48" t="s">
        <v>353</v>
      </c>
      <c r="N9" s="79" t="s">
        <v>327</v>
      </c>
    </row>
    <row r="10" spans="1:14" x14ac:dyDescent="0.25">
      <c r="A10" s="76">
        <v>54</v>
      </c>
      <c r="B10" s="46" t="s">
        <v>166</v>
      </c>
      <c r="C10" s="4">
        <v>0.54166666666666663</v>
      </c>
      <c r="D10" s="4">
        <v>0.60277777777777775</v>
      </c>
      <c r="E10" s="21">
        <f t="shared" si="0"/>
        <v>6.1111111111111116E-2</v>
      </c>
      <c r="F10" s="60" t="s">
        <v>340</v>
      </c>
      <c r="G10" s="21"/>
      <c r="H10" s="62"/>
      <c r="I10" s="13"/>
      <c r="J10" s="66" t="s">
        <v>167</v>
      </c>
      <c r="K10" s="46" t="s">
        <v>103</v>
      </c>
      <c r="L10" s="46" t="s">
        <v>168</v>
      </c>
      <c r="M10" s="46" t="s">
        <v>9</v>
      </c>
      <c r="N10" s="77" t="s">
        <v>327</v>
      </c>
    </row>
    <row r="11" spans="1:14" ht="15.75" thickBot="1" x14ac:dyDescent="0.3">
      <c r="A11" s="80">
        <v>43</v>
      </c>
      <c r="B11" s="81" t="s">
        <v>244</v>
      </c>
      <c r="C11" s="82">
        <v>0.49756944444444445</v>
      </c>
      <c r="D11" s="83" t="s">
        <v>340</v>
      </c>
      <c r="E11" s="34"/>
      <c r="F11" s="82"/>
      <c r="G11" s="34"/>
      <c r="H11" s="84"/>
      <c r="I11" s="35"/>
      <c r="J11" s="85" t="s">
        <v>245</v>
      </c>
      <c r="K11" s="81" t="s">
        <v>246</v>
      </c>
      <c r="L11" s="81" t="s">
        <v>247</v>
      </c>
      <c r="M11" s="81" t="s">
        <v>248</v>
      </c>
      <c r="N11" s="86" t="s">
        <v>11</v>
      </c>
    </row>
  </sheetData>
  <mergeCells count="1">
    <mergeCell ref="A1:N1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B3" sqref="B3:N5"/>
    </sheetView>
  </sheetViews>
  <sheetFormatPr defaultRowHeight="15" x14ac:dyDescent="0.25"/>
  <cols>
    <col min="2" max="2" width="21.7109375" style="45" bestFit="1" customWidth="1"/>
    <col min="9" max="9" width="13" customWidth="1"/>
    <col min="10" max="10" width="12.140625" style="45" bestFit="1" customWidth="1"/>
    <col min="11" max="11" width="10.85546875" style="45" bestFit="1" customWidth="1"/>
    <col min="12" max="12" width="11.85546875" style="45" bestFit="1" customWidth="1"/>
    <col min="13" max="13" width="9.7109375" style="45" bestFit="1" customWidth="1"/>
    <col min="14" max="14" width="18.7109375" style="45" bestFit="1" customWidth="1"/>
  </cols>
  <sheetData>
    <row r="1" spans="1:14" ht="15.75" thickBot="1" x14ac:dyDescent="0.3">
      <c r="A1" s="154" t="s">
        <v>371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7"/>
    </row>
    <row r="2" spans="1:14" ht="30.75" thickBot="1" x14ac:dyDescent="0.3">
      <c r="A2" s="38" t="s">
        <v>310</v>
      </c>
      <c r="B2" s="55" t="s">
        <v>0</v>
      </c>
      <c r="C2" s="39" t="s">
        <v>313</v>
      </c>
      <c r="D2" s="39" t="s">
        <v>325</v>
      </c>
      <c r="E2" s="67" t="s">
        <v>347</v>
      </c>
      <c r="F2" s="68" t="s">
        <v>314</v>
      </c>
      <c r="G2" s="67" t="s">
        <v>361</v>
      </c>
      <c r="H2" s="69" t="s">
        <v>315</v>
      </c>
      <c r="I2" s="44" t="s">
        <v>333</v>
      </c>
      <c r="J2" s="70" t="s">
        <v>2</v>
      </c>
      <c r="K2" s="55" t="s">
        <v>3</v>
      </c>
      <c r="L2" s="55" t="s">
        <v>2</v>
      </c>
      <c r="M2" s="55" t="s">
        <v>3</v>
      </c>
      <c r="N2" s="56" t="s">
        <v>1</v>
      </c>
    </row>
    <row r="3" spans="1:14" x14ac:dyDescent="0.25">
      <c r="A3" s="116">
        <v>77</v>
      </c>
      <c r="B3" s="117" t="s">
        <v>363</v>
      </c>
      <c r="C3" s="118">
        <v>0.49375000000000002</v>
      </c>
      <c r="D3" s="118">
        <v>0.53055555555555556</v>
      </c>
      <c r="E3" s="119">
        <f t="shared" ref="E3:E14" si="0">D3-C3</f>
        <v>3.6805555555555536E-2</v>
      </c>
      <c r="F3" s="118">
        <v>0.66597222222222219</v>
      </c>
      <c r="G3" s="119">
        <f t="shared" ref="G3:G14" si="1">F3-C3</f>
        <v>0.17222222222222217</v>
      </c>
      <c r="H3" s="120">
        <v>14</v>
      </c>
      <c r="I3" s="121">
        <v>1</v>
      </c>
      <c r="J3" s="124" t="s">
        <v>335</v>
      </c>
      <c r="K3" s="117" t="s">
        <v>336</v>
      </c>
      <c r="L3" s="117" t="s">
        <v>337</v>
      </c>
      <c r="M3" s="117" t="s">
        <v>323</v>
      </c>
      <c r="N3" s="122" t="s">
        <v>334</v>
      </c>
    </row>
    <row r="4" spans="1:14" x14ac:dyDescent="0.25">
      <c r="A4" s="76">
        <v>79</v>
      </c>
      <c r="B4" s="46" t="s">
        <v>29</v>
      </c>
      <c r="C4" s="4">
        <v>0.50937500000000002</v>
      </c>
      <c r="D4" s="4">
        <v>0.52986111111111112</v>
      </c>
      <c r="E4" s="21">
        <f t="shared" si="0"/>
        <v>2.0486111111111094E-2</v>
      </c>
      <c r="F4" s="4">
        <v>0.68194444444444446</v>
      </c>
      <c r="G4" s="21">
        <f t="shared" si="1"/>
        <v>0.17256944444444444</v>
      </c>
      <c r="H4" s="62">
        <v>14</v>
      </c>
      <c r="I4" s="12">
        <v>2</v>
      </c>
      <c r="J4" s="125" t="s">
        <v>30</v>
      </c>
      <c r="K4" s="46" t="s">
        <v>31</v>
      </c>
      <c r="L4" s="46" t="s">
        <v>32</v>
      </c>
      <c r="M4" s="46" t="s">
        <v>33</v>
      </c>
      <c r="N4" s="77" t="s">
        <v>327</v>
      </c>
    </row>
    <row r="5" spans="1:14" x14ac:dyDescent="0.25">
      <c r="A5" s="76">
        <v>2</v>
      </c>
      <c r="B5" s="46" t="s">
        <v>253</v>
      </c>
      <c r="C5" s="4">
        <v>0.47013888888888888</v>
      </c>
      <c r="D5" s="4">
        <v>0.49236111111111108</v>
      </c>
      <c r="E5" s="21">
        <f t="shared" si="0"/>
        <v>2.2222222222222199E-2</v>
      </c>
      <c r="F5" s="4">
        <v>0.65277777777777779</v>
      </c>
      <c r="G5" s="21">
        <f t="shared" si="1"/>
        <v>0.18263888888888891</v>
      </c>
      <c r="H5" s="62">
        <v>14</v>
      </c>
      <c r="I5" s="12">
        <v>3</v>
      </c>
      <c r="J5" s="125" t="s">
        <v>254</v>
      </c>
      <c r="K5" s="46" t="s">
        <v>79</v>
      </c>
      <c r="L5" s="46" t="s">
        <v>255</v>
      </c>
      <c r="M5" s="46" t="s">
        <v>256</v>
      </c>
      <c r="N5" s="77" t="s">
        <v>11</v>
      </c>
    </row>
    <row r="6" spans="1:14" x14ac:dyDescent="0.25">
      <c r="A6" s="76">
        <v>37</v>
      </c>
      <c r="B6" s="46" t="s">
        <v>160</v>
      </c>
      <c r="C6" s="4">
        <v>0.47812500000000002</v>
      </c>
      <c r="D6" s="4">
        <v>0.50624999999999998</v>
      </c>
      <c r="E6" s="21">
        <f t="shared" si="0"/>
        <v>2.8124999999999956E-2</v>
      </c>
      <c r="F6" s="4">
        <v>0.66736111111111107</v>
      </c>
      <c r="G6" s="21">
        <f t="shared" si="1"/>
        <v>0.18923611111111105</v>
      </c>
      <c r="H6" s="62">
        <v>14</v>
      </c>
      <c r="I6" s="13">
        <v>4</v>
      </c>
      <c r="J6" s="125" t="s">
        <v>161</v>
      </c>
      <c r="K6" s="46" t="s">
        <v>68</v>
      </c>
      <c r="L6" s="46" t="s">
        <v>143</v>
      </c>
      <c r="M6" s="46" t="s">
        <v>18</v>
      </c>
      <c r="N6" s="77" t="s">
        <v>327</v>
      </c>
    </row>
    <row r="7" spans="1:14" x14ac:dyDescent="0.25">
      <c r="A7" s="76">
        <v>29</v>
      </c>
      <c r="B7" s="46" t="s">
        <v>237</v>
      </c>
      <c r="C7" s="4">
        <v>0.46180555555555558</v>
      </c>
      <c r="D7" s="4">
        <v>0.50416666666666665</v>
      </c>
      <c r="E7" s="21">
        <f t="shared" si="0"/>
        <v>4.2361111111111072E-2</v>
      </c>
      <c r="F7" s="4">
        <v>0.68888888888888899</v>
      </c>
      <c r="G7" s="21">
        <f t="shared" si="1"/>
        <v>0.22708333333333341</v>
      </c>
      <c r="H7" s="62">
        <v>14</v>
      </c>
      <c r="I7" s="13">
        <v>5</v>
      </c>
      <c r="J7" s="125" t="s">
        <v>238</v>
      </c>
      <c r="K7" s="46" t="s">
        <v>239</v>
      </c>
      <c r="L7" s="46" t="s">
        <v>240</v>
      </c>
      <c r="M7" s="46" t="s">
        <v>72</v>
      </c>
      <c r="N7" s="77" t="s">
        <v>7</v>
      </c>
    </row>
    <row r="8" spans="1:14" x14ac:dyDescent="0.25">
      <c r="A8" s="76">
        <v>26</v>
      </c>
      <c r="B8" s="46" t="s">
        <v>178</v>
      </c>
      <c r="C8" s="4">
        <v>0.46388888888888885</v>
      </c>
      <c r="D8" s="4">
        <v>0.50208333333333333</v>
      </c>
      <c r="E8" s="21">
        <f t="shared" si="0"/>
        <v>3.8194444444444475E-2</v>
      </c>
      <c r="F8" s="4">
        <v>0.7006944444444444</v>
      </c>
      <c r="G8" s="21">
        <f t="shared" si="1"/>
        <v>0.23680555555555555</v>
      </c>
      <c r="H8" s="62">
        <v>14</v>
      </c>
      <c r="I8" s="13">
        <v>6</v>
      </c>
      <c r="J8" s="125" t="s">
        <v>179</v>
      </c>
      <c r="K8" s="46" t="s">
        <v>180</v>
      </c>
      <c r="L8" s="46" t="s">
        <v>181</v>
      </c>
      <c r="M8" s="46" t="s">
        <v>102</v>
      </c>
      <c r="N8" s="77" t="s">
        <v>40</v>
      </c>
    </row>
    <row r="9" spans="1:14" x14ac:dyDescent="0.25">
      <c r="A9" s="76">
        <v>5</v>
      </c>
      <c r="B9" s="46" t="s">
        <v>74</v>
      </c>
      <c r="C9" s="4">
        <v>0.47152777777777777</v>
      </c>
      <c r="D9" s="4">
        <v>0.52708333333333335</v>
      </c>
      <c r="E9" s="21">
        <f t="shared" si="0"/>
        <v>5.555555555555558E-2</v>
      </c>
      <c r="F9" s="4">
        <v>0.68888888888888899</v>
      </c>
      <c r="G9" s="21">
        <f t="shared" si="1"/>
        <v>0.21736111111111123</v>
      </c>
      <c r="H9" s="62">
        <v>13</v>
      </c>
      <c r="I9" s="13">
        <v>7</v>
      </c>
      <c r="J9" s="125" t="s">
        <v>75</v>
      </c>
      <c r="K9" s="46" t="s">
        <v>72</v>
      </c>
      <c r="L9" s="46" t="s">
        <v>76</v>
      </c>
      <c r="M9" s="46" t="s">
        <v>22</v>
      </c>
      <c r="N9" s="77" t="s">
        <v>7</v>
      </c>
    </row>
    <row r="10" spans="1:14" x14ac:dyDescent="0.25">
      <c r="A10" s="76">
        <v>87</v>
      </c>
      <c r="B10" s="46" t="s">
        <v>104</v>
      </c>
      <c r="C10" s="4">
        <v>0.51597222222222217</v>
      </c>
      <c r="D10" s="4">
        <v>0.55694444444444446</v>
      </c>
      <c r="E10" s="21">
        <f t="shared" si="0"/>
        <v>4.0972222222222299E-2</v>
      </c>
      <c r="F10" s="4">
        <v>0.75624999999999998</v>
      </c>
      <c r="G10" s="21">
        <f t="shared" si="1"/>
        <v>0.24027777777777781</v>
      </c>
      <c r="H10" s="62">
        <v>13</v>
      </c>
      <c r="I10" s="13">
        <v>8</v>
      </c>
      <c r="J10" s="125" t="s">
        <v>105</v>
      </c>
      <c r="K10" s="46" t="s">
        <v>18</v>
      </c>
      <c r="L10" s="46" t="s">
        <v>106</v>
      </c>
      <c r="M10" s="46" t="s">
        <v>36</v>
      </c>
      <c r="N10" s="77" t="s">
        <v>11</v>
      </c>
    </row>
    <row r="11" spans="1:14" s="135" customFormat="1" x14ac:dyDescent="0.25">
      <c r="A11" s="132">
        <v>6</v>
      </c>
      <c r="B11" s="133" t="s">
        <v>293</v>
      </c>
      <c r="C11" s="128">
        <v>0.4597222222222222</v>
      </c>
      <c r="D11" s="128">
        <v>0.54305555555555551</v>
      </c>
      <c r="E11" s="129">
        <f t="shared" si="0"/>
        <v>8.3333333333333315E-2</v>
      </c>
      <c r="F11" s="128">
        <v>0.6875</v>
      </c>
      <c r="G11" s="129">
        <f t="shared" si="1"/>
        <v>0.2277777777777778</v>
      </c>
      <c r="H11" s="130">
        <v>12</v>
      </c>
      <c r="I11" s="131">
        <v>9</v>
      </c>
      <c r="J11" s="134" t="s">
        <v>294</v>
      </c>
      <c r="K11" s="133" t="s">
        <v>33</v>
      </c>
      <c r="L11" s="135" t="s">
        <v>367</v>
      </c>
      <c r="M11" s="135" t="s">
        <v>68</v>
      </c>
      <c r="N11" s="136" t="s">
        <v>312</v>
      </c>
    </row>
    <row r="12" spans="1:14" s="135" customFormat="1" x14ac:dyDescent="0.25">
      <c r="A12" s="132">
        <v>86</v>
      </c>
      <c r="B12" s="133" t="s">
        <v>338</v>
      </c>
      <c r="C12" s="128">
        <v>0.50694444444444442</v>
      </c>
      <c r="D12" s="128">
        <v>0.54166666666666663</v>
      </c>
      <c r="E12" s="129">
        <f t="shared" si="0"/>
        <v>3.472222222222221E-2</v>
      </c>
      <c r="F12" s="128">
        <v>0.73958333333333337</v>
      </c>
      <c r="G12" s="129">
        <f t="shared" si="1"/>
        <v>0.23263888888888895</v>
      </c>
      <c r="H12" s="130">
        <v>12</v>
      </c>
      <c r="I12" s="131">
        <v>10</v>
      </c>
      <c r="J12" s="134" t="s">
        <v>339</v>
      </c>
      <c r="K12" s="133" t="s">
        <v>13</v>
      </c>
      <c r="L12" s="133" t="s">
        <v>295</v>
      </c>
      <c r="M12" s="133" t="s">
        <v>31</v>
      </c>
      <c r="N12" s="136" t="s">
        <v>327</v>
      </c>
    </row>
    <row r="13" spans="1:14" s="18" customFormat="1" x14ac:dyDescent="0.25">
      <c r="A13" s="14">
        <v>11</v>
      </c>
      <c r="B13" s="48" t="s">
        <v>77</v>
      </c>
      <c r="C13" s="16">
        <v>0.4909722222222222</v>
      </c>
      <c r="D13" s="16">
        <v>0.54861111111111105</v>
      </c>
      <c r="E13" s="37">
        <f>D13-C13</f>
        <v>5.7638888888888851E-2</v>
      </c>
      <c r="F13" s="16">
        <v>0.73055555555555562</v>
      </c>
      <c r="G13" s="37">
        <f>F13-C13</f>
        <v>0.23958333333333343</v>
      </c>
      <c r="H13" s="63">
        <v>12</v>
      </c>
      <c r="I13" s="17">
        <v>11</v>
      </c>
      <c r="J13" s="126" t="s">
        <v>366</v>
      </c>
      <c r="K13" s="61" t="s">
        <v>79</v>
      </c>
      <c r="L13" s="61" t="s">
        <v>80</v>
      </c>
      <c r="M13" s="61" t="s">
        <v>81</v>
      </c>
      <c r="N13" s="79" t="s">
        <v>78</v>
      </c>
    </row>
    <row r="14" spans="1:14" s="18" customFormat="1" ht="15.75" thickBot="1" x14ac:dyDescent="0.3">
      <c r="A14" s="80">
        <v>49</v>
      </c>
      <c r="B14" s="81" t="s">
        <v>174</v>
      </c>
      <c r="C14" s="82">
        <v>0.47916666666666669</v>
      </c>
      <c r="D14" s="82">
        <v>0.50694444444444442</v>
      </c>
      <c r="E14" s="34">
        <f t="shared" si="0"/>
        <v>2.7777777777777735E-2</v>
      </c>
      <c r="F14" s="82">
        <v>0.65486111111111112</v>
      </c>
      <c r="G14" s="34">
        <f t="shared" si="1"/>
        <v>0.17569444444444443</v>
      </c>
      <c r="H14" s="84">
        <v>10</v>
      </c>
      <c r="I14" s="35">
        <v>12</v>
      </c>
      <c r="J14" s="127" t="s">
        <v>175</v>
      </c>
      <c r="K14" s="81" t="s">
        <v>102</v>
      </c>
      <c r="L14" s="81" t="s">
        <v>176</v>
      </c>
      <c r="M14" s="81" t="s">
        <v>177</v>
      </c>
      <c r="N14" s="86" t="s">
        <v>7</v>
      </c>
    </row>
    <row r="15" spans="1:14" x14ac:dyDescent="0.25">
      <c r="A15" s="153" t="s">
        <v>358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4" x14ac:dyDescent="0.25">
      <c r="A16" s="14">
        <v>81</v>
      </c>
      <c r="B16" s="15" t="s">
        <v>98</v>
      </c>
      <c r="C16" s="16">
        <v>0.49479166666666669</v>
      </c>
      <c r="D16" s="16">
        <v>0.52986111111111112</v>
      </c>
      <c r="E16" s="37">
        <f>D16-C16</f>
        <v>3.5069444444444431E-2</v>
      </c>
      <c r="F16" s="16">
        <v>0.68263888888888891</v>
      </c>
      <c r="G16" s="37">
        <f>F16-C16</f>
        <v>0.18784722222222222</v>
      </c>
      <c r="H16" s="15">
        <v>14</v>
      </c>
      <c r="I16" s="59" t="s">
        <v>362</v>
      </c>
      <c r="J16" s="19" t="s">
        <v>99</v>
      </c>
      <c r="K16" s="19" t="s">
        <v>33</v>
      </c>
      <c r="L16" s="19" t="s">
        <v>348</v>
      </c>
      <c r="M16" s="19" t="s">
        <v>102</v>
      </c>
      <c r="N16" s="15" t="s">
        <v>329</v>
      </c>
    </row>
  </sheetData>
  <mergeCells count="2">
    <mergeCell ref="A1:N1"/>
    <mergeCell ref="A15:N15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B3" sqref="B3:N4"/>
    </sheetView>
  </sheetViews>
  <sheetFormatPr defaultRowHeight="15" x14ac:dyDescent="0.25"/>
  <cols>
    <col min="2" max="2" width="19" style="45" bestFit="1" customWidth="1"/>
    <col min="10" max="10" width="9.85546875" style="45" bestFit="1" customWidth="1"/>
    <col min="11" max="11" width="10.42578125" style="45" bestFit="1" customWidth="1"/>
    <col min="12" max="12" width="12" style="45" bestFit="1" customWidth="1"/>
    <col min="13" max="13" width="9.42578125" style="45" bestFit="1" customWidth="1"/>
    <col min="14" max="14" width="16.42578125" style="45" bestFit="1" customWidth="1"/>
  </cols>
  <sheetData>
    <row r="1" spans="1:14" ht="15.75" thickBot="1" x14ac:dyDescent="0.3">
      <c r="A1" s="163" t="s">
        <v>372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30.75" thickBot="1" x14ac:dyDescent="0.3">
      <c r="A2" s="38" t="s">
        <v>310</v>
      </c>
      <c r="B2" s="55" t="s">
        <v>0</v>
      </c>
      <c r="C2" s="39" t="s">
        <v>313</v>
      </c>
      <c r="D2" s="39" t="s">
        <v>325</v>
      </c>
      <c r="E2" s="67" t="s">
        <v>347</v>
      </c>
      <c r="F2" s="68" t="s">
        <v>314</v>
      </c>
      <c r="G2" s="67" t="s">
        <v>361</v>
      </c>
      <c r="H2" s="69" t="s">
        <v>315</v>
      </c>
      <c r="I2" s="44" t="s">
        <v>333</v>
      </c>
      <c r="J2" s="70" t="s">
        <v>2</v>
      </c>
      <c r="K2" s="55" t="s">
        <v>3</v>
      </c>
      <c r="L2" s="55" t="s">
        <v>2</v>
      </c>
      <c r="M2" s="55" t="s">
        <v>3</v>
      </c>
      <c r="N2" s="56" t="s">
        <v>1</v>
      </c>
    </row>
    <row r="3" spans="1:14" x14ac:dyDescent="0.25">
      <c r="A3" s="97">
        <v>24</v>
      </c>
      <c r="B3" s="98" t="s">
        <v>39</v>
      </c>
      <c r="C3" s="99">
        <v>0.46319444444444446</v>
      </c>
      <c r="D3" s="99">
        <v>0.50208333333333333</v>
      </c>
      <c r="E3" s="27">
        <f>D3-C3</f>
        <v>3.8888888888888862E-2</v>
      </c>
      <c r="F3" s="99">
        <v>0.7006944444444444</v>
      </c>
      <c r="G3" s="27">
        <f>F3-C3</f>
        <v>0.23749999999999993</v>
      </c>
      <c r="H3" s="101">
        <v>14</v>
      </c>
      <c r="I3" s="28">
        <v>1</v>
      </c>
      <c r="J3" s="103" t="s">
        <v>41</v>
      </c>
      <c r="K3" s="98" t="s">
        <v>42</v>
      </c>
      <c r="L3" s="98" t="s">
        <v>43</v>
      </c>
      <c r="M3" s="98" t="s">
        <v>44</v>
      </c>
      <c r="N3" s="100" t="s">
        <v>316</v>
      </c>
    </row>
    <row r="4" spans="1:14" ht="15.75" thickBot="1" x14ac:dyDescent="0.3">
      <c r="A4" s="80">
        <v>8</v>
      </c>
      <c r="B4" s="81" t="s">
        <v>249</v>
      </c>
      <c r="C4" s="82">
        <v>0.48229166666666662</v>
      </c>
      <c r="D4" s="82">
        <v>0.52361111111111114</v>
      </c>
      <c r="E4" s="34">
        <f>D4-C4</f>
        <v>4.131944444444452E-2</v>
      </c>
      <c r="F4" s="82">
        <v>0.71527777777777779</v>
      </c>
      <c r="G4" s="34">
        <f>F4-C4</f>
        <v>0.23298611111111117</v>
      </c>
      <c r="H4" s="84">
        <v>11</v>
      </c>
      <c r="I4" s="123">
        <v>2</v>
      </c>
      <c r="J4" s="85" t="s">
        <v>250</v>
      </c>
      <c r="K4" s="81" t="s">
        <v>251</v>
      </c>
      <c r="L4" s="81" t="s">
        <v>252</v>
      </c>
      <c r="M4" s="81" t="s">
        <v>20</v>
      </c>
      <c r="N4" s="86" t="s">
        <v>11</v>
      </c>
    </row>
    <row r="5" spans="1:14" x14ac:dyDescent="0.25">
      <c r="A5" s="164" t="s">
        <v>358</v>
      </c>
      <c r="B5" s="164"/>
      <c r="C5" s="164"/>
      <c r="D5" s="164"/>
      <c r="E5" s="164"/>
      <c r="F5" s="164"/>
      <c r="G5" s="164"/>
      <c r="H5" s="164"/>
      <c r="I5" s="153"/>
      <c r="J5" s="164"/>
      <c r="K5" s="164"/>
      <c r="L5" s="164"/>
      <c r="M5" s="164"/>
      <c r="N5" s="164"/>
    </row>
    <row r="6" spans="1:14" ht="30" x14ac:dyDescent="0.25">
      <c r="A6" s="1">
        <v>34</v>
      </c>
      <c r="B6" s="46" t="s">
        <v>50</v>
      </c>
      <c r="C6" s="4">
        <v>0.48541666666666666</v>
      </c>
      <c r="D6" s="4">
        <v>0.52638888888888891</v>
      </c>
      <c r="E6" s="21">
        <f>D6-C6</f>
        <v>4.0972222222222243E-2</v>
      </c>
      <c r="F6" s="4">
        <v>0.74652777777777779</v>
      </c>
      <c r="G6" s="57">
        <f>F6-C6</f>
        <v>0.26111111111111113</v>
      </c>
      <c r="H6" s="2">
        <v>7</v>
      </c>
      <c r="I6" s="49" t="s">
        <v>357</v>
      </c>
      <c r="J6" s="46" t="s">
        <v>51</v>
      </c>
      <c r="K6" s="46" t="s">
        <v>52</v>
      </c>
      <c r="L6" s="46" t="s">
        <v>53</v>
      </c>
      <c r="M6" s="46" t="s">
        <v>27</v>
      </c>
      <c r="N6" s="46" t="s">
        <v>327</v>
      </c>
    </row>
    <row r="7" spans="1:14" ht="30" x14ac:dyDescent="0.25">
      <c r="A7" s="1">
        <v>83</v>
      </c>
      <c r="B7" s="46" t="s">
        <v>93</v>
      </c>
      <c r="C7" s="4">
        <v>0.4993055555555555</v>
      </c>
      <c r="D7" s="4">
        <v>0.56041666666666667</v>
      </c>
      <c r="E7" s="21">
        <f>D7-C7</f>
        <v>6.1111111111111172E-2</v>
      </c>
      <c r="F7" s="4">
        <v>0.77361111111111114</v>
      </c>
      <c r="G7" s="57">
        <f>F7-C7</f>
        <v>0.27430555555555564</v>
      </c>
      <c r="H7" s="2">
        <v>12</v>
      </c>
      <c r="I7" s="49" t="s">
        <v>357</v>
      </c>
      <c r="J7" s="46" t="s">
        <v>94</v>
      </c>
      <c r="K7" s="46" t="s">
        <v>95</v>
      </c>
      <c r="L7" s="46" t="s">
        <v>96</v>
      </c>
      <c r="M7" s="46" t="s">
        <v>97</v>
      </c>
      <c r="N7" s="46" t="s">
        <v>327</v>
      </c>
    </row>
  </sheetData>
  <mergeCells count="2">
    <mergeCell ref="A1:N1"/>
    <mergeCell ref="A5:N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6" sqref="N6"/>
    </sheetView>
  </sheetViews>
  <sheetFormatPr defaultRowHeight="15" x14ac:dyDescent="0.25"/>
  <cols>
    <col min="2" max="2" width="23.28515625" style="45" bestFit="1" customWidth="1"/>
    <col min="9" max="9" width="11.85546875" customWidth="1"/>
    <col min="10" max="10" width="12.140625" style="45" bestFit="1" customWidth="1"/>
    <col min="11" max="11" width="11.85546875" style="45" bestFit="1" customWidth="1"/>
    <col min="12" max="12" width="12.7109375" style="45" bestFit="1" customWidth="1"/>
    <col min="13" max="13" width="10.42578125" style="45" bestFit="1" customWidth="1"/>
    <col min="14" max="14" width="13.7109375" style="45" bestFit="1" customWidth="1"/>
  </cols>
  <sheetData>
    <row r="1" spans="1:14" ht="15.75" thickBot="1" x14ac:dyDescent="0.3">
      <c r="A1" s="163" t="s">
        <v>364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30.75" thickBot="1" x14ac:dyDescent="0.3">
      <c r="A2" s="38" t="s">
        <v>310</v>
      </c>
      <c r="B2" s="55" t="s">
        <v>0</v>
      </c>
      <c r="C2" s="39" t="s">
        <v>313</v>
      </c>
      <c r="D2" s="39" t="s">
        <v>325</v>
      </c>
      <c r="E2" s="67" t="s">
        <v>347</v>
      </c>
      <c r="F2" s="68" t="s">
        <v>314</v>
      </c>
      <c r="G2" s="67" t="s">
        <v>361</v>
      </c>
      <c r="H2" s="69" t="s">
        <v>315</v>
      </c>
      <c r="I2" s="44" t="s">
        <v>333</v>
      </c>
      <c r="J2" s="70" t="s">
        <v>2</v>
      </c>
      <c r="K2" s="55" t="s">
        <v>3</v>
      </c>
      <c r="L2" s="55" t="s">
        <v>2</v>
      </c>
      <c r="M2" s="55" t="s">
        <v>3</v>
      </c>
      <c r="N2" s="56" t="s">
        <v>1</v>
      </c>
    </row>
    <row r="3" spans="1:14" x14ac:dyDescent="0.25">
      <c r="A3" s="76">
        <v>36</v>
      </c>
      <c r="B3" s="46" t="s">
        <v>16</v>
      </c>
      <c r="C3" s="4">
        <v>0.47430555555555554</v>
      </c>
      <c r="D3" s="4">
        <v>0.50138888888888888</v>
      </c>
      <c r="E3" s="21">
        <f t="shared" ref="E3:E10" si="0">D3-C3</f>
        <v>2.7083333333333348E-2</v>
      </c>
      <c r="F3" s="4">
        <v>0.7</v>
      </c>
      <c r="G3" s="21">
        <f t="shared" ref="G3:G10" si="1">F3-C3</f>
        <v>0.22569444444444442</v>
      </c>
      <c r="H3" s="62">
        <v>14</v>
      </c>
      <c r="I3" s="12">
        <v>1</v>
      </c>
      <c r="J3" s="66" t="s">
        <v>17</v>
      </c>
      <c r="K3" s="46" t="s">
        <v>18</v>
      </c>
      <c r="L3" s="46" t="s">
        <v>19</v>
      </c>
      <c r="M3" s="46" t="s">
        <v>20</v>
      </c>
      <c r="N3" s="77" t="s">
        <v>108</v>
      </c>
    </row>
    <row r="4" spans="1:14" x14ac:dyDescent="0.25">
      <c r="A4" s="76">
        <v>25</v>
      </c>
      <c r="B4" s="46" t="s">
        <v>107</v>
      </c>
      <c r="C4" s="4">
        <v>0.46458333333333335</v>
      </c>
      <c r="D4" s="4">
        <v>0.50347222222222221</v>
      </c>
      <c r="E4" s="21">
        <f t="shared" si="0"/>
        <v>3.8888888888888862E-2</v>
      </c>
      <c r="F4" s="4">
        <v>0.6972222222222223</v>
      </c>
      <c r="G4" s="21">
        <f t="shared" si="1"/>
        <v>0.23263888888888895</v>
      </c>
      <c r="H4" s="62">
        <v>14</v>
      </c>
      <c r="I4" s="12">
        <v>2</v>
      </c>
      <c r="J4" s="66" t="s">
        <v>109</v>
      </c>
      <c r="K4" s="46" t="s">
        <v>22</v>
      </c>
      <c r="L4" s="46" t="s">
        <v>110</v>
      </c>
      <c r="M4" s="46" t="s">
        <v>52</v>
      </c>
      <c r="N4" s="77" t="s">
        <v>108</v>
      </c>
    </row>
    <row r="5" spans="1:14" x14ac:dyDescent="0.25">
      <c r="A5" s="76">
        <v>39</v>
      </c>
      <c r="B5" s="46" t="s">
        <v>211</v>
      </c>
      <c r="C5" s="4">
        <v>0.46527777777777773</v>
      </c>
      <c r="D5" s="4">
        <v>0.50347222222222221</v>
      </c>
      <c r="E5" s="21">
        <f t="shared" si="0"/>
        <v>3.8194444444444475E-2</v>
      </c>
      <c r="F5" s="4">
        <v>0.7006944444444444</v>
      </c>
      <c r="G5" s="21">
        <f t="shared" si="1"/>
        <v>0.23541666666666666</v>
      </c>
      <c r="H5" s="62">
        <v>14</v>
      </c>
      <c r="I5" s="12">
        <v>3</v>
      </c>
      <c r="J5" s="66" t="s">
        <v>212</v>
      </c>
      <c r="K5" s="46" t="s">
        <v>213</v>
      </c>
      <c r="L5" s="46" t="s">
        <v>214</v>
      </c>
      <c r="M5" s="46" t="s">
        <v>215</v>
      </c>
      <c r="N5" s="77" t="s">
        <v>108</v>
      </c>
    </row>
    <row r="6" spans="1:14" x14ac:dyDescent="0.25">
      <c r="A6" s="76">
        <v>31</v>
      </c>
      <c r="B6" s="46" t="s">
        <v>156</v>
      </c>
      <c r="C6" s="4">
        <v>0.46666666666666662</v>
      </c>
      <c r="D6" s="4">
        <v>0.50347222222222221</v>
      </c>
      <c r="E6" s="21">
        <f t="shared" si="0"/>
        <v>3.6805555555555591E-2</v>
      </c>
      <c r="F6" s="4">
        <v>0.67569444444444438</v>
      </c>
      <c r="G6" s="21">
        <f t="shared" si="1"/>
        <v>0.20902777777777776</v>
      </c>
      <c r="H6" s="62">
        <v>13</v>
      </c>
      <c r="I6" s="13">
        <v>4</v>
      </c>
      <c r="J6" s="66" t="s">
        <v>158</v>
      </c>
      <c r="K6" s="46" t="s">
        <v>100</v>
      </c>
      <c r="L6" s="46" t="s">
        <v>159</v>
      </c>
      <c r="M6" s="46" t="s">
        <v>102</v>
      </c>
      <c r="N6" s="77" t="s">
        <v>108</v>
      </c>
    </row>
    <row r="7" spans="1:14" x14ac:dyDescent="0.25">
      <c r="A7" s="76">
        <v>85</v>
      </c>
      <c r="B7" s="46" t="s">
        <v>349</v>
      </c>
      <c r="C7" s="4">
        <v>0.50486111111111109</v>
      </c>
      <c r="D7" s="4">
        <v>0.54027777777777775</v>
      </c>
      <c r="E7" s="21">
        <f t="shared" si="0"/>
        <v>3.5416666666666652E-2</v>
      </c>
      <c r="F7" s="4">
        <v>0.68888888888888899</v>
      </c>
      <c r="G7" s="21">
        <f t="shared" si="1"/>
        <v>0.1840277777777779</v>
      </c>
      <c r="H7" s="62">
        <v>12</v>
      </c>
      <c r="I7" s="13">
        <v>5</v>
      </c>
      <c r="J7" s="66" t="s">
        <v>350</v>
      </c>
      <c r="K7" s="48" t="s">
        <v>355</v>
      </c>
      <c r="L7" s="48" t="s">
        <v>351</v>
      </c>
      <c r="M7" s="48" t="s">
        <v>356</v>
      </c>
      <c r="N7" s="77" t="s">
        <v>327</v>
      </c>
    </row>
    <row r="8" spans="1:14" x14ac:dyDescent="0.25">
      <c r="A8" s="76">
        <v>51</v>
      </c>
      <c r="B8" s="46" t="s">
        <v>260</v>
      </c>
      <c r="C8" s="4">
        <v>0.49062499999999998</v>
      </c>
      <c r="D8" s="4">
        <v>0.54861111111111105</v>
      </c>
      <c r="E8" s="21">
        <f t="shared" si="0"/>
        <v>5.7986111111111072E-2</v>
      </c>
      <c r="F8" s="4">
        <v>0.73055555555555562</v>
      </c>
      <c r="G8" s="21">
        <f t="shared" si="1"/>
        <v>0.23993055555555565</v>
      </c>
      <c r="H8" s="62">
        <v>12</v>
      </c>
      <c r="I8" s="13">
        <v>6</v>
      </c>
      <c r="J8" s="66" t="s">
        <v>261</v>
      </c>
      <c r="K8" s="46" t="s">
        <v>142</v>
      </c>
      <c r="L8" s="46" t="s">
        <v>262</v>
      </c>
      <c r="M8" s="46" t="s">
        <v>95</v>
      </c>
      <c r="N8" s="77" t="s">
        <v>78</v>
      </c>
    </row>
    <row r="9" spans="1:14" x14ac:dyDescent="0.25">
      <c r="A9" s="76">
        <v>41</v>
      </c>
      <c r="B9" s="46" t="s">
        <v>169</v>
      </c>
      <c r="C9" s="4">
        <v>0.47743055555555558</v>
      </c>
      <c r="D9" s="4">
        <v>0.51944444444444449</v>
      </c>
      <c r="E9" s="21">
        <f t="shared" si="0"/>
        <v>4.2013888888888906E-2</v>
      </c>
      <c r="F9" s="4">
        <v>0.7104166666666667</v>
      </c>
      <c r="G9" s="21">
        <f t="shared" si="1"/>
        <v>0.23298611111111112</v>
      </c>
      <c r="H9" s="62">
        <v>10</v>
      </c>
      <c r="I9" s="13">
        <v>7</v>
      </c>
      <c r="J9" s="66" t="s">
        <v>170</v>
      </c>
      <c r="K9" s="46" t="s">
        <v>171</v>
      </c>
      <c r="L9" s="46" t="s">
        <v>172</v>
      </c>
      <c r="M9" s="46" t="s">
        <v>173</v>
      </c>
      <c r="N9" s="77" t="s">
        <v>327</v>
      </c>
    </row>
    <row r="10" spans="1:14" ht="15.75" thickBot="1" x14ac:dyDescent="0.3">
      <c r="A10" s="80">
        <v>82</v>
      </c>
      <c r="B10" s="81" t="s">
        <v>4</v>
      </c>
      <c r="C10" s="82">
        <v>0.50208333333333333</v>
      </c>
      <c r="D10" s="82">
        <v>0.54166666666666663</v>
      </c>
      <c r="E10" s="34">
        <f t="shared" si="0"/>
        <v>3.9583333333333304E-2</v>
      </c>
      <c r="F10" s="82">
        <v>0.73541666666666661</v>
      </c>
      <c r="G10" s="34">
        <f t="shared" si="1"/>
        <v>0.23333333333333328</v>
      </c>
      <c r="H10" s="84">
        <v>10</v>
      </c>
      <c r="I10" s="35">
        <v>8</v>
      </c>
      <c r="J10" s="85" t="s">
        <v>5</v>
      </c>
      <c r="K10" s="81" t="s">
        <v>6</v>
      </c>
      <c r="L10" s="81" t="s">
        <v>8</v>
      </c>
      <c r="M10" s="81" t="s">
        <v>9</v>
      </c>
      <c r="N10" s="86" t="s">
        <v>311</v>
      </c>
    </row>
    <row r="11" spans="1:14" x14ac:dyDescent="0.25">
      <c r="A11" s="153" t="s">
        <v>358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ht="11.25" customHeight="1" x14ac:dyDescent="0.25">
      <c r="A12" s="1">
        <v>23</v>
      </c>
      <c r="B12" s="46" t="s">
        <v>119</v>
      </c>
      <c r="C12" s="4">
        <v>0.46111111111111108</v>
      </c>
      <c r="D12" s="4">
        <v>0.50277777777777777</v>
      </c>
      <c r="E12" s="21">
        <f>D12-C12</f>
        <v>4.1666666666666685E-2</v>
      </c>
      <c r="F12" s="4">
        <v>0.74930555555555556</v>
      </c>
      <c r="G12" s="58">
        <f>F12-C12</f>
        <v>0.28819444444444448</v>
      </c>
      <c r="H12" s="2">
        <v>14</v>
      </c>
      <c r="I12" s="49" t="s">
        <v>357</v>
      </c>
      <c r="J12" s="46" t="s">
        <v>120</v>
      </c>
      <c r="K12" s="46" t="s">
        <v>121</v>
      </c>
      <c r="L12" s="46" t="s">
        <v>122</v>
      </c>
      <c r="M12" s="46" t="s">
        <v>27</v>
      </c>
      <c r="N12" s="46" t="s">
        <v>311</v>
      </c>
    </row>
    <row r="13" spans="1:14" ht="14.25" customHeight="1" x14ac:dyDescent="0.25">
      <c r="A13" s="1">
        <v>56</v>
      </c>
      <c r="B13" s="46" t="s">
        <v>306</v>
      </c>
      <c r="C13" s="4">
        <v>0.48055555555555557</v>
      </c>
      <c r="D13" s="4">
        <v>0.50555555555555554</v>
      </c>
      <c r="E13" s="21">
        <f>D13-C13</f>
        <v>2.4999999999999967E-2</v>
      </c>
      <c r="F13" s="4">
        <v>0.74305555555555547</v>
      </c>
      <c r="G13" s="58">
        <f>F13-C13</f>
        <v>0.2624999999999999</v>
      </c>
      <c r="H13" s="2">
        <v>13</v>
      </c>
      <c r="I13" s="49" t="s">
        <v>357</v>
      </c>
      <c r="J13" s="46" t="s">
        <v>308</v>
      </c>
      <c r="K13" s="46" t="s">
        <v>233</v>
      </c>
      <c r="L13" s="46" t="s">
        <v>309</v>
      </c>
      <c r="M13" s="46" t="s">
        <v>44</v>
      </c>
      <c r="N13" s="46" t="s">
        <v>307</v>
      </c>
    </row>
    <row r="14" spans="1:14" ht="30" x14ac:dyDescent="0.25">
      <c r="A14" s="1">
        <v>80</v>
      </c>
      <c r="B14" s="46" t="s">
        <v>257</v>
      </c>
      <c r="C14" s="4">
        <v>0.50555555555555554</v>
      </c>
      <c r="D14" s="4">
        <v>0.57013888888888886</v>
      </c>
      <c r="E14" s="21">
        <f>D14-C14</f>
        <v>6.4583333333333326E-2</v>
      </c>
      <c r="F14" s="4">
        <v>0.74722222222222223</v>
      </c>
      <c r="G14" s="21">
        <f>F14-C14</f>
        <v>0.2416666666666667</v>
      </c>
      <c r="H14" s="2">
        <v>13</v>
      </c>
      <c r="I14" s="49" t="s">
        <v>365</v>
      </c>
      <c r="J14" s="46" t="s">
        <v>258</v>
      </c>
      <c r="K14" s="46" t="s">
        <v>205</v>
      </c>
      <c r="L14" s="46" t="s">
        <v>259</v>
      </c>
      <c r="M14" s="46" t="s">
        <v>57</v>
      </c>
      <c r="N14" s="46" t="s">
        <v>327</v>
      </c>
    </row>
  </sheetData>
  <mergeCells count="2">
    <mergeCell ref="A1:N1"/>
    <mergeCell ref="A11:N11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0"/>
  <sheetViews>
    <sheetView tabSelected="1" workbookViewId="0">
      <selection activeCell="N14" sqref="N14"/>
    </sheetView>
  </sheetViews>
  <sheetFormatPr defaultRowHeight="15" x14ac:dyDescent="0.25"/>
  <cols>
    <col min="2" max="2" width="27.28515625" bestFit="1" customWidth="1"/>
    <col min="10" max="10" width="14.85546875" bestFit="1" customWidth="1"/>
    <col min="11" max="11" width="11.85546875" bestFit="1" customWidth="1"/>
    <col min="12" max="12" width="13.28515625" bestFit="1" customWidth="1"/>
    <col min="13" max="13" width="10.85546875" bestFit="1" customWidth="1"/>
    <col min="14" max="14" width="22.140625" bestFit="1" customWidth="1"/>
    <col min="15" max="15" width="11.42578125" bestFit="1" customWidth="1"/>
  </cols>
  <sheetData>
    <row r="1" spans="1:68" ht="15.75" thickBot="1" x14ac:dyDescent="0.3">
      <c r="A1" s="165" t="s">
        <v>373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68" s="3" customFormat="1" ht="30.75" thickBot="1" x14ac:dyDescent="0.3">
      <c r="A2" s="38" t="s">
        <v>310</v>
      </c>
      <c r="B2" s="141" t="s">
        <v>0</v>
      </c>
      <c r="C2" s="39" t="s">
        <v>313</v>
      </c>
      <c r="D2" s="40" t="s">
        <v>325</v>
      </c>
      <c r="E2" s="41" t="s">
        <v>347</v>
      </c>
      <c r="F2" s="42" t="s">
        <v>314</v>
      </c>
      <c r="G2" s="43" t="s">
        <v>361</v>
      </c>
      <c r="H2" s="71" t="s">
        <v>315</v>
      </c>
      <c r="I2" s="44" t="s">
        <v>333</v>
      </c>
      <c r="J2" s="142" t="s">
        <v>2</v>
      </c>
      <c r="K2" s="143" t="s">
        <v>3</v>
      </c>
      <c r="L2" s="143" t="s">
        <v>2</v>
      </c>
      <c r="M2" s="143" t="s">
        <v>3</v>
      </c>
      <c r="N2" s="144" t="s">
        <v>1</v>
      </c>
      <c r="O2" s="145" t="s">
        <v>368</v>
      </c>
      <c r="P2" s="140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s="22" customFormat="1" ht="17.25" customHeight="1" x14ac:dyDescent="0.25">
      <c r="A3" s="25">
        <v>78</v>
      </c>
      <c r="B3" s="26" t="s">
        <v>189</v>
      </c>
      <c r="C3" s="27">
        <v>0.50416666666666665</v>
      </c>
      <c r="D3" s="27">
        <v>0.53333333333333333</v>
      </c>
      <c r="E3" s="27">
        <f t="shared" ref="E3:E34" si="0">D3-C3</f>
        <v>2.9166666666666674E-2</v>
      </c>
      <c r="F3" s="27">
        <v>0.65763888888888888</v>
      </c>
      <c r="G3" s="27">
        <f t="shared" ref="G3:G34" si="1">F3-C3</f>
        <v>0.15347222222222223</v>
      </c>
      <c r="H3" s="112">
        <v>14</v>
      </c>
      <c r="I3" s="28">
        <v>1</v>
      </c>
      <c r="J3" s="113" t="s">
        <v>190</v>
      </c>
      <c r="K3" s="26" t="s">
        <v>191</v>
      </c>
      <c r="L3" s="26" t="s">
        <v>192</v>
      </c>
      <c r="M3" s="26" t="s">
        <v>144</v>
      </c>
      <c r="N3" s="101" t="s">
        <v>327</v>
      </c>
      <c r="O3" s="29" t="s">
        <v>360</v>
      </c>
    </row>
    <row r="4" spans="1:68" s="22" customFormat="1" ht="17.25" customHeight="1" x14ac:dyDescent="0.25">
      <c r="A4" s="76">
        <v>76</v>
      </c>
      <c r="B4" s="46" t="s">
        <v>145</v>
      </c>
      <c r="C4" s="4">
        <v>0.50381944444444449</v>
      </c>
      <c r="D4" s="4">
        <v>0.53333333333333333</v>
      </c>
      <c r="E4" s="21">
        <f t="shared" si="0"/>
        <v>2.951388888888884E-2</v>
      </c>
      <c r="F4" s="4">
        <v>0.65763888888888888</v>
      </c>
      <c r="G4" s="21">
        <f t="shared" si="1"/>
        <v>0.1538194444444444</v>
      </c>
      <c r="H4" s="62">
        <v>14</v>
      </c>
      <c r="I4" s="12">
        <v>2</v>
      </c>
      <c r="J4" s="66" t="s">
        <v>146</v>
      </c>
      <c r="K4" s="46" t="s">
        <v>18</v>
      </c>
      <c r="L4" s="46" t="s">
        <v>147</v>
      </c>
      <c r="M4" s="46" t="s">
        <v>103</v>
      </c>
      <c r="N4" s="46" t="s">
        <v>327</v>
      </c>
      <c r="O4" s="146" t="s">
        <v>369</v>
      </c>
    </row>
    <row r="5" spans="1:68" s="22" customFormat="1" ht="17.25" customHeight="1" x14ac:dyDescent="0.25">
      <c r="A5" s="78">
        <v>77</v>
      </c>
      <c r="B5" s="48" t="s">
        <v>363</v>
      </c>
      <c r="C5" s="16">
        <v>0.49375000000000002</v>
      </c>
      <c r="D5" s="16">
        <v>0.53055555555555556</v>
      </c>
      <c r="E5" s="37">
        <f t="shared" si="0"/>
        <v>3.6805555555555536E-2</v>
      </c>
      <c r="F5" s="16">
        <v>0.66597222222222219</v>
      </c>
      <c r="G5" s="37">
        <f t="shared" si="1"/>
        <v>0.17222222222222217</v>
      </c>
      <c r="H5" s="63">
        <v>14</v>
      </c>
      <c r="I5" s="12">
        <v>3</v>
      </c>
      <c r="J5" s="65" t="s">
        <v>335</v>
      </c>
      <c r="K5" s="48" t="s">
        <v>336</v>
      </c>
      <c r="L5" s="48" t="s">
        <v>337</v>
      </c>
      <c r="M5" s="48" t="s">
        <v>323</v>
      </c>
      <c r="N5" s="48" t="s">
        <v>334</v>
      </c>
      <c r="O5" s="146" t="s">
        <v>371</v>
      </c>
    </row>
    <row r="6" spans="1:68" s="22" customFormat="1" ht="17.25" customHeight="1" x14ac:dyDescent="0.25">
      <c r="A6" s="76">
        <v>79</v>
      </c>
      <c r="B6" s="46" t="s">
        <v>29</v>
      </c>
      <c r="C6" s="4">
        <v>0.50937500000000002</v>
      </c>
      <c r="D6" s="4">
        <v>0.52986111111111112</v>
      </c>
      <c r="E6" s="21">
        <f t="shared" si="0"/>
        <v>2.0486111111111094E-2</v>
      </c>
      <c r="F6" s="4">
        <v>0.68194444444444446</v>
      </c>
      <c r="G6" s="21">
        <f t="shared" si="1"/>
        <v>0.17256944444444444</v>
      </c>
      <c r="H6" s="62">
        <v>14</v>
      </c>
      <c r="I6" s="13">
        <v>4</v>
      </c>
      <c r="J6" s="66" t="s">
        <v>30</v>
      </c>
      <c r="K6" s="46" t="s">
        <v>31</v>
      </c>
      <c r="L6" s="46" t="s">
        <v>32</v>
      </c>
      <c r="M6" s="46" t="s">
        <v>33</v>
      </c>
      <c r="N6" s="46" t="s">
        <v>327</v>
      </c>
      <c r="O6" s="146" t="s">
        <v>371</v>
      </c>
    </row>
    <row r="7" spans="1:68" s="22" customFormat="1" ht="17.25" customHeight="1" x14ac:dyDescent="0.25">
      <c r="A7" s="76">
        <v>2</v>
      </c>
      <c r="B7" s="46" t="s">
        <v>253</v>
      </c>
      <c r="C7" s="4">
        <v>0.47013888888888888</v>
      </c>
      <c r="D7" s="4">
        <v>0.49236111111111108</v>
      </c>
      <c r="E7" s="21">
        <f t="shared" si="0"/>
        <v>2.2222222222222199E-2</v>
      </c>
      <c r="F7" s="4">
        <v>0.65277777777777779</v>
      </c>
      <c r="G7" s="21">
        <f t="shared" si="1"/>
        <v>0.18263888888888891</v>
      </c>
      <c r="H7" s="62">
        <v>14</v>
      </c>
      <c r="I7" s="13">
        <v>5</v>
      </c>
      <c r="J7" s="66" t="s">
        <v>254</v>
      </c>
      <c r="K7" s="46" t="s">
        <v>79</v>
      </c>
      <c r="L7" s="46" t="s">
        <v>255</v>
      </c>
      <c r="M7" s="46" t="s">
        <v>256</v>
      </c>
      <c r="N7" s="46" t="s">
        <v>11</v>
      </c>
      <c r="O7" s="146" t="s">
        <v>371</v>
      </c>
    </row>
    <row r="8" spans="1:68" s="22" customFormat="1" ht="17.25" customHeight="1" x14ac:dyDescent="0.25">
      <c r="A8" s="76">
        <v>37</v>
      </c>
      <c r="B8" s="46" t="s">
        <v>160</v>
      </c>
      <c r="C8" s="4">
        <v>0.47812500000000002</v>
      </c>
      <c r="D8" s="4">
        <v>0.50624999999999998</v>
      </c>
      <c r="E8" s="21">
        <f t="shared" si="0"/>
        <v>2.8124999999999956E-2</v>
      </c>
      <c r="F8" s="4">
        <v>0.66736111111111107</v>
      </c>
      <c r="G8" s="21">
        <f t="shared" si="1"/>
        <v>0.18923611111111105</v>
      </c>
      <c r="H8" s="62">
        <v>14</v>
      </c>
      <c r="I8" s="13">
        <v>6</v>
      </c>
      <c r="J8" s="66" t="s">
        <v>161</v>
      </c>
      <c r="K8" s="46" t="s">
        <v>68</v>
      </c>
      <c r="L8" s="46" t="s">
        <v>143</v>
      </c>
      <c r="M8" s="46" t="s">
        <v>18</v>
      </c>
      <c r="N8" s="46" t="s">
        <v>327</v>
      </c>
      <c r="O8" s="146" t="s">
        <v>371</v>
      </c>
    </row>
    <row r="9" spans="1:68" s="22" customFormat="1" ht="17.25" customHeight="1" x14ac:dyDescent="0.25">
      <c r="A9" s="76">
        <v>53</v>
      </c>
      <c r="B9" s="46" t="s">
        <v>303</v>
      </c>
      <c r="C9" s="4">
        <v>0.49722222222222223</v>
      </c>
      <c r="D9" s="4">
        <v>0.52638888888888891</v>
      </c>
      <c r="E9" s="21">
        <f t="shared" si="0"/>
        <v>2.9166666666666674E-2</v>
      </c>
      <c r="F9" s="4">
        <v>0.7006944444444444</v>
      </c>
      <c r="G9" s="21">
        <f t="shared" si="1"/>
        <v>0.20347222222222217</v>
      </c>
      <c r="H9" s="62">
        <v>14</v>
      </c>
      <c r="I9" s="13">
        <v>7</v>
      </c>
      <c r="J9" s="66" t="s">
        <v>304</v>
      </c>
      <c r="K9" s="46" t="s">
        <v>102</v>
      </c>
      <c r="L9" s="46" t="s">
        <v>305</v>
      </c>
      <c r="M9" s="46" t="s">
        <v>129</v>
      </c>
      <c r="N9" s="46" t="s">
        <v>327</v>
      </c>
      <c r="O9" s="146" t="s">
        <v>369</v>
      </c>
    </row>
    <row r="10" spans="1:68" s="22" customFormat="1" ht="17.25" customHeight="1" x14ac:dyDescent="0.25">
      <c r="A10" s="76">
        <v>3</v>
      </c>
      <c r="B10" s="46" t="s">
        <v>162</v>
      </c>
      <c r="C10" s="4">
        <v>0.48125000000000001</v>
      </c>
      <c r="D10" s="4">
        <v>0.51736111111111105</v>
      </c>
      <c r="E10" s="21">
        <f t="shared" si="0"/>
        <v>3.6111111111111038E-2</v>
      </c>
      <c r="F10" s="4">
        <v>0.69652777777777775</v>
      </c>
      <c r="G10" s="21">
        <f t="shared" si="1"/>
        <v>0.21527777777777773</v>
      </c>
      <c r="H10" s="62">
        <v>14</v>
      </c>
      <c r="I10" s="13">
        <v>8</v>
      </c>
      <c r="J10" s="66" t="s">
        <v>163</v>
      </c>
      <c r="K10" s="46" t="s">
        <v>15</v>
      </c>
      <c r="L10" s="46" t="s">
        <v>164</v>
      </c>
      <c r="M10" s="46" t="s">
        <v>165</v>
      </c>
      <c r="N10" s="46" t="s">
        <v>11</v>
      </c>
      <c r="O10" s="146" t="s">
        <v>369</v>
      </c>
    </row>
    <row r="11" spans="1:68" s="22" customFormat="1" ht="17.25" customHeight="1" x14ac:dyDescent="0.25">
      <c r="A11" s="76">
        <v>9</v>
      </c>
      <c r="B11" s="46" t="s">
        <v>23</v>
      </c>
      <c r="C11" s="4">
        <v>0.50624999999999998</v>
      </c>
      <c r="D11" s="4">
        <v>0.56111111111111112</v>
      </c>
      <c r="E11" s="21">
        <f t="shared" si="0"/>
        <v>5.4861111111111138E-2</v>
      </c>
      <c r="F11" s="4">
        <v>0.72916666666666663</v>
      </c>
      <c r="G11" s="21">
        <f t="shared" si="1"/>
        <v>0.22291666666666665</v>
      </c>
      <c r="H11" s="62">
        <v>14</v>
      </c>
      <c r="I11" s="13">
        <v>9</v>
      </c>
      <c r="J11" s="66" t="s">
        <v>24</v>
      </c>
      <c r="K11" s="46" t="s">
        <v>25</v>
      </c>
      <c r="L11" s="46" t="s">
        <v>26</v>
      </c>
      <c r="M11" s="46" t="s">
        <v>27</v>
      </c>
      <c r="N11" s="46" t="s">
        <v>329</v>
      </c>
      <c r="O11" s="146" t="s">
        <v>369</v>
      </c>
    </row>
    <row r="12" spans="1:68" s="22" customFormat="1" ht="17.25" customHeight="1" x14ac:dyDescent="0.25">
      <c r="A12" s="30">
        <v>7</v>
      </c>
      <c r="B12" s="2" t="s">
        <v>276</v>
      </c>
      <c r="C12" s="21">
        <v>0.47638888888888886</v>
      </c>
      <c r="D12" s="21">
        <v>0.50624999999999998</v>
      </c>
      <c r="E12" s="21">
        <f t="shared" si="0"/>
        <v>2.9861111111111116E-2</v>
      </c>
      <c r="F12" s="21">
        <v>0.7006944444444444</v>
      </c>
      <c r="G12" s="21">
        <f t="shared" si="1"/>
        <v>0.22430555555555554</v>
      </c>
      <c r="H12" s="111">
        <v>14</v>
      </c>
      <c r="I12" s="13">
        <v>10</v>
      </c>
      <c r="J12" s="64" t="s">
        <v>277</v>
      </c>
      <c r="K12" s="2" t="s">
        <v>278</v>
      </c>
      <c r="L12" s="2" t="s">
        <v>279</v>
      </c>
      <c r="M12" s="2" t="s">
        <v>81</v>
      </c>
      <c r="N12" s="2" t="s">
        <v>11</v>
      </c>
      <c r="O12" s="31" t="s">
        <v>360</v>
      </c>
    </row>
    <row r="13" spans="1:68" s="22" customFormat="1" ht="17.25" customHeight="1" x14ac:dyDescent="0.25">
      <c r="A13" s="30">
        <v>61</v>
      </c>
      <c r="B13" s="2" t="s">
        <v>234</v>
      </c>
      <c r="C13" s="21">
        <v>0.48819444444444443</v>
      </c>
      <c r="D13" s="21">
        <v>0.51736111111111116</v>
      </c>
      <c r="E13" s="21">
        <f t="shared" si="0"/>
        <v>2.916666666666673E-2</v>
      </c>
      <c r="F13" s="21">
        <v>0.71250000000000002</v>
      </c>
      <c r="G13" s="21">
        <f t="shared" si="1"/>
        <v>0.22430555555555559</v>
      </c>
      <c r="H13" s="111">
        <v>14</v>
      </c>
      <c r="I13" s="13">
        <v>10</v>
      </c>
      <c r="J13" s="64" t="s">
        <v>235</v>
      </c>
      <c r="K13" s="2" t="s">
        <v>102</v>
      </c>
      <c r="L13" s="2" t="s">
        <v>236</v>
      </c>
      <c r="M13" s="2" t="s">
        <v>22</v>
      </c>
      <c r="N13" s="2" t="s">
        <v>11</v>
      </c>
      <c r="O13" s="31" t="s">
        <v>360</v>
      </c>
    </row>
    <row r="14" spans="1:68" s="22" customFormat="1" ht="17.25" customHeight="1" x14ac:dyDescent="0.25">
      <c r="A14" s="76">
        <v>36</v>
      </c>
      <c r="B14" s="46" t="s">
        <v>16</v>
      </c>
      <c r="C14" s="4">
        <v>0.47430555555555554</v>
      </c>
      <c r="D14" s="4">
        <v>0.50138888888888888</v>
      </c>
      <c r="E14" s="21">
        <f t="shared" si="0"/>
        <v>2.7083333333333348E-2</v>
      </c>
      <c r="F14" s="4">
        <v>0.7</v>
      </c>
      <c r="G14" s="21">
        <f t="shared" si="1"/>
        <v>0.22569444444444442</v>
      </c>
      <c r="H14" s="62">
        <v>14</v>
      </c>
      <c r="I14" s="13">
        <v>12</v>
      </c>
      <c r="J14" s="66" t="s">
        <v>17</v>
      </c>
      <c r="K14" s="46" t="s">
        <v>18</v>
      </c>
      <c r="L14" s="46" t="s">
        <v>19</v>
      </c>
      <c r="M14" s="46" t="s">
        <v>20</v>
      </c>
      <c r="N14" s="46" t="s">
        <v>108</v>
      </c>
      <c r="O14" s="146" t="s">
        <v>364</v>
      </c>
    </row>
    <row r="15" spans="1:68" s="22" customFormat="1" ht="17.25" customHeight="1" x14ac:dyDescent="0.25">
      <c r="A15" s="76">
        <v>68</v>
      </c>
      <c r="B15" s="46" t="s">
        <v>197</v>
      </c>
      <c r="C15" s="4">
        <v>0.51527777777777783</v>
      </c>
      <c r="D15" s="4">
        <v>0.56874999999999998</v>
      </c>
      <c r="E15" s="21">
        <f t="shared" si="0"/>
        <v>5.3472222222222143E-2</v>
      </c>
      <c r="F15" s="4">
        <v>0.74236111111111114</v>
      </c>
      <c r="G15" s="21">
        <f t="shared" si="1"/>
        <v>0.2270833333333333</v>
      </c>
      <c r="H15" s="62">
        <v>14</v>
      </c>
      <c r="I15" s="13">
        <v>13</v>
      </c>
      <c r="J15" s="66" t="s">
        <v>198</v>
      </c>
      <c r="K15" s="46" t="s">
        <v>31</v>
      </c>
      <c r="L15" s="46" t="s">
        <v>199</v>
      </c>
      <c r="M15" s="46" t="s">
        <v>129</v>
      </c>
      <c r="N15" s="46" t="s">
        <v>330</v>
      </c>
      <c r="O15" s="146" t="s">
        <v>369</v>
      </c>
    </row>
    <row r="16" spans="1:68" s="22" customFormat="1" ht="17.25" customHeight="1" x14ac:dyDescent="0.25">
      <c r="A16" s="76">
        <v>29</v>
      </c>
      <c r="B16" s="46" t="s">
        <v>237</v>
      </c>
      <c r="C16" s="4">
        <v>0.46180555555555558</v>
      </c>
      <c r="D16" s="4">
        <v>0.50416666666666665</v>
      </c>
      <c r="E16" s="21">
        <f t="shared" si="0"/>
        <v>4.2361111111111072E-2</v>
      </c>
      <c r="F16" s="4">
        <v>0.68888888888888899</v>
      </c>
      <c r="G16" s="21">
        <f t="shared" si="1"/>
        <v>0.22708333333333341</v>
      </c>
      <c r="H16" s="62">
        <v>14</v>
      </c>
      <c r="I16" s="13">
        <v>13</v>
      </c>
      <c r="J16" s="66" t="s">
        <v>238</v>
      </c>
      <c r="K16" s="46" t="s">
        <v>239</v>
      </c>
      <c r="L16" s="46" t="s">
        <v>240</v>
      </c>
      <c r="M16" s="46" t="s">
        <v>72</v>
      </c>
      <c r="N16" s="46" t="s">
        <v>7</v>
      </c>
      <c r="O16" s="146" t="s">
        <v>371</v>
      </c>
    </row>
    <row r="17" spans="1:15" s="22" customFormat="1" ht="17.25" customHeight="1" x14ac:dyDescent="0.25">
      <c r="A17" s="76">
        <v>25</v>
      </c>
      <c r="B17" s="46" t="s">
        <v>107</v>
      </c>
      <c r="C17" s="4">
        <v>0.46458333333333335</v>
      </c>
      <c r="D17" s="4">
        <v>0.50347222222222221</v>
      </c>
      <c r="E17" s="21">
        <f t="shared" si="0"/>
        <v>3.8888888888888862E-2</v>
      </c>
      <c r="F17" s="4">
        <v>0.6972222222222223</v>
      </c>
      <c r="G17" s="21">
        <f t="shared" si="1"/>
        <v>0.23263888888888895</v>
      </c>
      <c r="H17" s="62">
        <v>14</v>
      </c>
      <c r="I17" s="13">
        <v>15</v>
      </c>
      <c r="J17" s="66" t="s">
        <v>109</v>
      </c>
      <c r="K17" s="46" t="s">
        <v>22</v>
      </c>
      <c r="L17" s="46" t="s">
        <v>110</v>
      </c>
      <c r="M17" s="46" t="s">
        <v>52</v>
      </c>
      <c r="N17" s="46" t="s">
        <v>108</v>
      </c>
      <c r="O17" s="146" t="s">
        <v>364</v>
      </c>
    </row>
    <row r="18" spans="1:15" s="22" customFormat="1" ht="17.25" customHeight="1" x14ac:dyDescent="0.25">
      <c r="A18" s="76">
        <v>1</v>
      </c>
      <c r="B18" s="46" t="s">
        <v>69</v>
      </c>
      <c r="C18" s="4">
        <v>0.46597222222222223</v>
      </c>
      <c r="D18" s="4">
        <v>0.50555555555555554</v>
      </c>
      <c r="E18" s="21">
        <f t="shared" si="0"/>
        <v>3.9583333333333304E-2</v>
      </c>
      <c r="F18" s="4">
        <v>0.69930555555555562</v>
      </c>
      <c r="G18" s="21">
        <f t="shared" si="1"/>
        <v>0.23333333333333339</v>
      </c>
      <c r="H18" s="62">
        <v>14</v>
      </c>
      <c r="I18" s="13">
        <v>16</v>
      </c>
      <c r="J18" s="66" t="s">
        <v>71</v>
      </c>
      <c r="K18" s="46" t="s">
        <v>72</v>
      </c>
      <c r="L18" s="46" t="s">
        <v>73</v>
      </c>
      <c r="M18" s="46" t="s">
        <v>44</v>
      </c>
      <c r="N18" s="46" t="s">
        <v>70</v>
      </c>
      <c r="O18" s="146" t="s">
        <v>369</v>
      </c>
    </row>
    <row r="19" spans="1:15" s="22" customFormat="1" ht="17.25" customHeight="1" x14ac:dyDescent="0.25">
      <c r="A19" s="30">
        <v>13</v>
      </c>
      <c r="B19" s="2" t="s">
        <v>291</v>
      </c>
      <c r="C19" s="21">
        <v>0.46875</v>
      </c>
      <c r="D19" s="21">
        <v>0.54027777777777775</v>
      </c>
      <c r="E19" s="21">
        <f t="shared" si="0"/>
        <v>7.1527777777777746E-2</v>
      </c>
      <c r="F19" s="21">
        <v>0.70277777777777772</v>
      </c>
      <c r="G19" s="21">
        <f t="shared" si="1"/>
        <v>0.23402777777777772</v>
      </c>
      <c r="H19" s="111">
        <v>14</v>
      </c>
      <c r="I19" s="13">
        <v>17</v>
      </c>
      <c r="J19" s="64" t="s">
        <v>292</v>
      </c>
      <c r="K19" s="2" t="s">
        <v>72</v>
      </c>
      <c r="L19" s="2" t="s">
        <v>275</v>
      </c>
      <c r="M19" s="2" t="s">
        <v>72</v>
      </c>
      <c r="N19" s="2" t="s">
        <v>311</v>
      </c>
      <c r="O19" s="31" t="s">
        <v>360</v>
      </c>
    </row>
    <row r="20" spans="1:15" s="22" customFormat="1" ht="17.25" customHeight="1" x14ac:dyDescent="0.25">
      <c r="A20" s="76">
        <v>39</v>
      </c>
      <c r="B20" s="46" t="s">
        <v>211</v>
      </c>
      <c r="C20" s="4">
        <v>0.46527777777777773</v>
      </c>
      <c r="D20" s="4">
        <v>0.50347222222222221</v>
      </c>
      <c r="E20" s="21">
        <f t="shared" si="0"/>
        <v>3.8194444444444475E-2</v>
      </c>
      <c r="F20" s="4">
        <v>0.7006944444444444</v>
      </c>
      <c r="G20" s="21">
        <f t="shared" si="1"/>
        <v>0.23541666666666666</v>
      </c>
      <c r="H20" s="62">
        <v>14</v>
      </c>
      <c r="I20" s="13">
        <v>18</v>
      </c>
      <c r="J20" s="66" t="s">
        <v>212</v>
      </c>
      <c r="K20" s="46" t="s">
        <v>213</v>
      </c>
      <c r="L20" s="46" t="s">
        <v>214</v>
      </c>
      <c r="M20" s="46" t="s">
        <v>215</v>
      </c>
      <c r="N20" s="46" t="s">
        <v>157</v>
      </c>
      <c r="O20" s="146" t="s">
        <v>364</v>
      </c>
    </row>
    <row r="21" spans="1:15" s="22" customFormat="1" ht="17.25" customHeight="1" x14ac:dyDescent="0.25">
      <c r="A21" s="30">
        <v>65</v>
      </c>
      <c r="B21" s="2" t="s">
        <v>296</v>
      </c>
      <c r="C21" s="21">
        <v>0.49166666666666664</v>
      </c>
      <c r="D21" s="21">
        <v>0.51736111111111116</v>
      </c>
      <c r="E21" s="21">
        <f t="shared" si="0"/>
        <v>2.569444444444452E-2</v>
      </c>
      <c r="F21" s="21">
        <v>0.72777777777777775</v>
      </c>
      <c r="G21" s="21">
        <f t="shared" si="1"/>
        <v>0.2361111111111111</v>
      </c>
      <c r="H21" s="111">
        <v>14</v>
      </c>
      <c r="I21" s="13">
        <v>19</v>
      </c>
      <c r="J21" s="64" t="s">
        <v>297</v>
      </c>
      <c r="K21" s="2" t="s">
        <v>68</v>
      </c>
      <c r="L21" s="2" t="s">
        <v>298</v>
      </c>
      <c r="M21" s="2" t="s">
        <v>31</v>
      </c>
      <c r="N21" s="2" t="s">
        <v>11</v>
      </c>
      <c r="O21" s="31" t="s">
        <v>360</v>
      </c>
    </row>
    <row r="22" spans="1:15" s="22" customFormat="1" ht="17.25" customHeight="1" x14ac:dyDescent="0.25">
      <c r="A22" s="76">
        <v>26</v>
      </c>
      <c r="B22" s="46" t="s">
        <v>178</v>
      </c>
      <c r="C22" s="4">
        <v>0.46388888888888885</v>
      </c>
      <c r="D22" s="4">
        <v>0.50208333333333333</v>
      </c>
      <c r="E22" s="21">
        <f t="shared" si="0"/>
        <v>3.8194444444444475E-2</v>
      </c>
      <c r="F22" s="4">
        <v>0.7006944444444444</v>
      </c>
      <c r="G22" s="21">
        <f t="shared" si="1"/>
        <v>0.23680555555555555</v>
      </c>
      <c r="H22" s="62">
        <v>14</v>
      </c>
      <c r="I22" s="13">
        <v>20</v>
      </c>
      <c r="J22" s="66" t="s">
        <v>179</v>
      </c>
      <c r="K22" s="46" t="s">
        <v>180</v>
      </c>
      <c r="L22" s="46" t="s">
        <v>181</v>
      </c>
      <c r="M22" s="46" t="s">
        <v>102</v>
      </c>
      <c r="N22" s="46" t="s">
        <v>40</v>
      </c>
      <c r="O22" s="146" t="s">
        <v>371</v>
      </c>
    </row>
    <row r="23" spans="1:15" s="22" customFormat="1" ht="17.25" customHeight="1" x14ac:dyDescent="0.25">
      <c r="A23" s="76">
        <v>24</v>
      </c>
      <c r="B23" s="46" t="s">
        <v>39</v>
      </c>
      <c r="C23" s="4">
        <v>0.46319444444444446</v>
      </c>
      <c r="D23" s="4">
        <v>0.50208333333333333</v>
      </c>
      <c r="E23" s="21">
        <f t="shared" si="0"/>
        <v>3.8888888888888862E-2</v>
      </c>
      <c r="F23" s="4">
        <v>0.7006944444444444</v>
      </c>
      <c r="G23" s="21">
        <f t="shared" si="1"/>
        <v>0.23749999999999993</v>
      </c>
      <c r="H23" s="62">
        <v>14</v>
      </c>
      <c r="I23" s="13">
        <v>21</v>
      </c>
      <c r="J23" s="66" t="s">
        <v>41</v>
      </c>
      <c r="K23" s="46" t="s">
        <v>42</v>
      </c>
      <c r="L23" s="46" t="s">
        <v>43</v>
      </c>
      <c r="M23" s="46" t="s">
        <v>44</v>
      </c>
      <c r="N23" s="46" t="s">
        <v>316</v>
      </c>
      <c r="O23" s="146" t="s">
        <v>372</v>
      </c>
    </row>
    <row r="24" spans="1:15" x14ac:dyDescent="0.25">
      <c r="A24" s="30">
        <v>14</v>
      </c>
      <c r="B24" s="2" t="s">
        <v>267</v>
      </c>
      <c r="C24" s="21">
        <v>0.47708333333333336</v>
      </c>
      <c r="D24" s="21">
        <v>0.50555555555555554</v>
      </c>
      <c r="E24" s="21">
        <f t="shared" si="0"/>
        <v>2.8472222222222177E-2</v>
      </c>
      <c r="F24" s="21">
        <v>0.72222222222222221</v>
      </c>
      <c r="G24" s="21">
        <f t="shared" si="1"/>
        <v>0.24513888888888885</v>
      </c>
      <c r="H24" s="111">
        <v>14</v>
      </c>
      <c r="I24" s="13">
        <v>22</v>
      </c>
      <c r="J24" s="64" t="s">
        <v>137</v>
      </c>
      <c r="K24" s="2" t="s">
        <v>15</v>
      </c>
      <c r="L24" s="2" t="s">
        <v>62</v>
      </c>
      <c r="M24" s="2" t="s">
        <v>36</v>
      </c>
      <c r="N24" s="2" t="s">
        <v>311</v>
      </c>
      <c r="O24" s="31" t="s">
        <v>360</v>
      </c>
    </row>
    <row r="25" spans="1:15" x14ac:dyDescent="0.25">
      <c r="A25" s="30">
        <v>45</v>
      </c>
      <c r="B25" s="2" t="s">
        <v>140</v>
      </c>
      <c r="C25" s="21">
        <v>0.46944444444444444</v>
      </c>
      <c r="D25" s="21">
        <v>0.50694444444444442</v>
      </c>
      <c r="E25" s="21">
        <f t="shared" si="0"/>
        <v>3.7499999999999978E-2</v>
      </c>
      <c r="F25" s="21">
        <v>0.71458333333333335</v>
      </c>
      <c r="G25" s="21">
        <f t="shared" si="1"/>
        <v>0.24513888888888891</v>
      </c>
      <c r="H25" s="111">
        <v>14</v>
      </c>
      <c r="I25" s="13">
        <v>22</v>
      </c>
      <c r="J25" s="64" t="s">
        <v>141</v>
      </c>
      <c r="K25" s="2" t="s">
        <v>142</v>
      </c>
      <c r="L25" s="2" t="s">
        <v>143</v>
      </c>
      <c r="M25" s="2" t="s">
        <v>144</v>
      </c>
      <c r="N25" s="2" t="s">
        <v>11</v>
      </c>
      <c r="O25" s="31" t="s">
        <v>360</v>
      </c>
    </row>
    <row r="26" spans="1:15" x14ac:dyDescent="0.25">
      <c r="A26" s="30">
        <v>35</v>
      </c>
      <c r="B26" s="2" t="s">
        <v>123</v>
      </c>
      <c r="C26" s="21">
        <v>0.48506944444444444</v>
      </c>
      <c r="D26" s="21">
        <v>0.5180555555555556</v>
      </c>
      <c r="E26" s="21">
        <f t="shared" si="0"/>
        <v>3.298611111111116E-2</v>
      </c>
      <c r="F26" s="21">
        <v>0.67500000000000004</v>
      </c>
      <c r="G26" s="21">
        <f t="shared" si="1"/>
        <v>0.1899305555555556</v>
      </c>
      <c r="H26" s="111">
        <v>13</v>
      </c>
      <c r="I26" s="13">
        <v>24</v>
      </c>
      <c r="J26" s="64" t="s">
        <v>124</v>
      </c>
      <c r="K26" s="2" t="s">
        <v>115</v>
      </c>
      <c r="L26" s="2" t="s">
        <v>125</v>
      </c>
      <c r="M26" s="2" t="s">
        <v>15</v>
      </c>
      <c r="N26" s="2" t="s">
        <v>327</v>
      </c>
      <c r="O26" s="31" t="s">
        <v>360</v>
      </c>
    </row>
    <row r="27" spans="1:15" x14ac:dyDescent="0.25">
      <c r="A27" s="30">
        <v>42</v>
      </c>
      <c r="B27" s="2" t="s">
        <v>10</v>
      </c>
      <c r="C27" s="21">
        <v>0.47465277777777776</v>
      </c>
      <c r="D27" s="21">
        <v>0.5180555555555556</v>
      </c>
      <c r="E27" s="21">
        <f t="shared" si="0"/>
        <v>4.3402777777777846E-2</v>
      </c>
      <c r="F27" s="21">
        <v>0.67569444444444449</v>
      </c>
      <c r="G27" s="21">
        <f t="shared" si="1"/>
        <v>0.20104166666666673</v>
      </c>
      <c r="H27" s="111">
        <v>13</v>
      </c>
      <c r="I27" s="13">
        <v>25</v>
      </c>
      <c r="J27" s="64" t="s">
        <v>12</v>
      </c>
      <c r="K27" s="2" t="s">
        <v>13</v>
      </c>
      <c r="L27" s="2" t="s">
        <v>14</v>
      </c>
      <c r="M27" s="2" t="s">
        <v>15</v>
      </c>
      <c r="N27" s="2" t="s">
        <v>11</v>
      </c>
      <c r="O27" s="31" t="s">
        <v>360</v>
      </c>
    </row>
    <row r="28" spans="1:15" x14ac:dyDescent="0.25">
      <c r="A28" s="76">
        <v>15</v>
      </c>
      <c r="B28" s="46" t="s">
        <v>64</v>
      </c>
      <c r="C28" s="4">
        <v>0.48333333333333334</v>
      </c>
      <c r="D28" s="4">
        <v>0.5083333333333333</v>
      </c>
      <c r="E28" s="21">
        <f t="shared" si="0"/>
        <v>2.4999999999999967E-2</v>
      </c>
      <c r="F28" s="4">
        <v>0.68819444444444444</v>
      </c>
      <c r="G28" s="21">
        <f t="shared" si="1"/>
        <v>0.2048611111111111</v>
      </c>
      <c r="H28" s="62">
        <v>13</v>
      </c>
      <c r="I28" s="13">
        <v>26</v>
      </c>
      <c r="J28" s="66" t="s">
        <v>65</v>
      </c>
      <c r="K28" s="46" t="s">
        <v>66</v>
      </c>
      <c r="L28" s="46" t="s">
        <v>67</v>
      </c>
      <c r="M28" s="46" t="s">
        <v>68</v>
      </c>
      <c r="N28" s="46" t="s">
        <v>327</v>
      </c>
      <c r="O28" s="146" t="s">
        <v>369</v>
      </c>
    </row>
    <row r="29" spans="1:15" x14ac:dyDescent="0.25">
      <c r="A29" s="76">
        <v>31</v>
      </c>
      <c r="B29" s="46" t="s">
        <v>156</v>
      </c>
      <c r="C29" s="4">
        <v>0.46666666666666662</v>
      </c>
      <c r="D29" s="4">
        <v>0.50347222222222221</v>
      </c>
      <c r="E29" s="21">
        <f t="shared" si="0"/>
        <v>3.6805555555555591E-2</v>
      </c>
      <c r="F29" s="4">
        <v>0.67569444444444438</v>
      </c>
      <c r="G29" s="21">
        <f t="shared" si="1"/>
        <v>0.20902777777777776</v>
      </c>
      <c r="H29" s="62">
        <v>13</v>
      </c>
      <c r="I29" s="13">
        <v>27</v>
      </c>
      <c r="J29" s="66" t="s">
        <v>158</v>
      </c>
      <c r="K29" s="46" t="s">
        <v>100</v>
      </c>
      <c r="L29" s="46" t="s">
        <v>159</v>
      </c>
      <c r="M29" s="46" t="s">
        <v>102</v>
      </c>
      <c r="N29" s="46" t="s">
        <v>157</v>
      </c>
      <c r="O29" s="146" t="s">
        <v>364</v>
      </c>
    </row>
    <row r="30" spans="1:15" x14ac:dyDescent="0.25">
      <c r="A30" s="76">
        <v>52</v>
      </c>
      <c r="B30" s="46" t="s">
        <v>34</v>
      </c>
      <c r="C30" s="4">
        <v>0.4826388888888889</v>
      </c>
      <c r="D30" s="4">
        <v>0.51944444444444449</v>
      </c>
      <c r="E30" s="21">
        <f t="shared" si="0"/>
        <v>3.6805555555555591E-2</v>
      </c>
      <c r="F30" s="4">
        <v>0.6972222222222223</v>
      </c>
      <c r="G30" s="21">
        <f t="shared" si="1"/>
        <v>0.2145833333333334</v>
      </c>
      <c r="H30" s="62">
        <v>13</v>
      </c>
      <c r="I30" s="13">
        <v>28</v>
      </c>
      <c r="J30" s="66" t="s">
        <v>35</v>
      </c>
      <c r="K30" s="46" t="s">
        <v>36</v>
      </c>
      <c r="L30" s="46" t="s">
        <v>37</v>
      </c>
      <c r="M30" s="46" t="s">
        <v>38</v>
      </c>
      <c r="N30" s="46" t="s">
        <v>327</v>
      </c>
      <c r="O30" s="146" t="s">
        <v>369</v>
      </c>
    </row>
    <row r="31" spans="1:15" x14ac:dyDescent="0.25">
      <c r="A31" s="76">
        <v>5</v>
      </c>
      <c r="B31" s="46" t="s">
        <v>74</v>
      </c>
      <c r="C31" s="4">
        <v>0.47152777777777777</v>
      </c>
      <c r="D31" s="4">
        <v>0.52708333333333335</v>
      </c>
      <c r="E31" s="21">
        <f t="shared" si="0"/>
        <v>5.555555555555558E-2</v>
      </c>
      <c r="F31" s="4">
        <v>0.68888888888888899</v>
      </c>
      <c r="G31" s="21">
        <f t="shared" si="1"/>
        <v>0.21736111111111123</v>
      </c>
      <c r="H31" s="62">
        <v>13</v>
      </c>
      <c r="I31" s="13">
        <v>29</v>
      </c>
      <c r="J31" s="66" t="s">
        <v>75</v>
      </c>
      <c r="K31" s="46" t="s">
        <v>72</v>
      </c>
      <c r="L31" s="46" t="s">
        <v>76</v>
      </c>
      <c r="M31" s="46" t="s">
        <v>22</v>
      </c>
      <c r="N31" s="46" t="s">
        <v>7</v>
      </c>
      <c r="O31" s="146" t="s">
        <v>371</v>
      </c>
    </row>
    <row r="32" spans="1:15" x14ac:dyDescent="0.25">
      <c r="A32" s="30">
        <v>47</v>
      </c>
      <c r="B32" s="2" t="s">
        <v>182</v>
      </c>
      <c r="C32" s="21">
        <v>0.4753472222222222</v>
      </c>
      <c r="D32" s="21">
        <v>0.50694444444444442</v>
      </c>
      <c r="E32" s="21">
        <f t="shared" si="0"/>
        <v>3.1597222222222221E-2</v>
      </c>
      <c r="F32" s="21">
        <v>0.69930555555555551</v>
      </c>
      <c r="G32" s="21">
        <f t="shared" si="1"/>
        <v>0.22395833333333331</v>
      </c>
      <c r="H32" s="111">
        <v>13</v>
      </c>
      <c r="I32" s="13">
        <v>30</v>
      </c>
      <c r="J32" s="64" t="s">
        <v>183</v>
      </c>
      <c r="K32" s="2" t="s">
        <v>102</v>
      </c>
      <c r="L32" s="2" t="s">
        <v>184</v>
      </c>
      <c r="M32" s="2" t="s">
        <v>36</v>
      </c>
      <c r="N32" s="2" t="s">
        <v>7</v>
      </c>
      <c r="O32" s="31" t="s">
        <v>360</v>
      </c>
    </row>
    <row r="33" spans="1:15" x14ac:dyDescent="0.25">
      <c r="A33" s="76">
        <v>11</v>
      </c>
      <c r="B33" s="46" t="s">
        <v>54</v>
      </c>
      <c r="C33" s="4">
        <v>0.46250000000000002</v>
      </c>
      <c r="D33" s="4">
        <v>0.49722222222222223</v>
      </c>
      <c r="E33" s="21">
        <f t="shared" si="0"/>
        <v>3.472222222222221E-2</v>
      </c>
      <c r="F33" s="4">
        <v>0.68819444444444444</v>
      </c>
      <c r="G33" s="21">
        <f t="shared" si="1"/>
        <v>0.22569444444444442</v>
      </c>
      <c r="H33" s="62">
        <v>13</v>
      </c>
      <c r="I33" s="13">
        <v>31</v>
      </c>
      <c r="J33" s="66" t="s">
        <v>55</v>
      </c>
      <c r="K33" s="46" t="s">
        <v>15</v>
      </c>
      <c r="L33" s="46" t="s">
        <v>56</v>
      </c>
      <c r="M33" s="46" t="s">
        <v>57</v>
      </c>
      <c r="N33" s="46" t="s">
        <v>311</v>
      </c>
      <c r="O33" s="146" t="s">
        <v>369</v>
      </c>
    </row>
    <row r="34" spans="1:15" x14ac:dyDescent="0.25">
      <c r="A34" s="30">
        <v>40</v>
      </c>
      <c r="B34" s="2" t="s">
        <v>111</v>
      </c>
      <c r="C34" s="21">
        <v>0.47083333333333333</v>
      </c>
      <c r="D34" s="21">
        <v>0.5180555555555556</v>
      </c>
      <c r="E34" s="21">
        <f t="shared" si="0"/>
        <v>4.7222222222222276E-2</v>
      </c>
      <c r="F34" s="21">
        <v>0.69722222222222219</v>
      </c>
      <c r="G34" s="21">
        <f t="shared" si="1"/>
        <v>0.22638888888888886</v>
      </c>
      <c r="H34" s="111">
        <v>13</v>
      </c>
      <c r="I34" s="13">
        <v>32</v>
      </c>
      <c r="J34" s="64" t="s">
        <v>112</v>
      </c>
      <c r="K34" s="2" t="s">
        <v>113</v>
      </c>
      <c r="L34" s="2" t="s">
        <v>114</v>
      </c>
      <c r="M34" s="2" t="s">
        <v>115</v>
      </c>
      <c r="N34" s="2" t="s">
        <v>328</v>
      </c>
      <c r="O34" s="31" t="s">
        <v>360</v>
      </c>
    </row>
    <row r="35" spans="1:15" x14ac:dyDescent="0.25">
      <c r="A35" s="30">
        <v>72</v>
      </c>
      <c r="B35" s="2" t="s">
        <v>208</v>
      </c>
      <c r="C35" s="21">
        <v>0.49270833333333336</v>
      </c>
      <c r="D35" s="21">
        <v>0.51736111111111116</v>
      </c>
      <c r="E35" s="21">
        <f t="shared" ref="E35:E66" si="2">D35-C35</f>
        <v>2.4652777777777801E-2</v>
      </c>
      <c r="F35" s="21">
        <v>0.72083333333333333</v>
      </c>
      <c r="G35" s="21">
        <f t="shared" ref="G35:G66" si="3">F35-C35</f>
        <v>0.22812499999999997</v>
      </c>
      <c r="H35" s="111">
        <v>13</v>
      </c>
      <c r="I35" s="13">
        <v>33</v>
      </c>
      <c r="J35" s="64" t="s">
        <v>101</v>
      </c>
      <c r="K35" s="2" t="s">
        <v>102</v>
      </c>
      <c r="L35" s="2" t="s">
        <v>209</v>
      </c>
      <c r="M35" s="2" t="s">
        <v>210</v>
      </c>
      <c r="N35" s="2" t="s">
        <v>11</v>
      </c>
      <c r="O35" s="31" t="s">
        <v>360</v>
      </c>
    </row>
    <row r="36" spans="1:15" x14ac:dyDescent="0.25">
      <c r="A36" s="76">
        <v>53</v>
      </c>
      <c r="B36" s="46" t="s">
        <v>185</v>
      </c>
      <c r="C36" s="4">
        <v>0.47326388888888887</v>
      </c>
      <c r="D36" s="4">
        <v>0.50694444444444442</v>
      </c>
      <c r="E36" s="21">
        <f t="shared" si="2"/>
        <v>3.3680555555555547E-2</v>
      </c>
      <c r="F36" s="4">
        <v>0.70347222222222217</v>
      </c>
      <c r="G36" s="21">
        <f t="shared" si="3"/>
        <v>0.23020833333333329</v>
      </c>
      <c r="H36" s="62">
        <v>13</v>
      </c>
      <c r="I36" s="152">
        <v>34</v>
      </c>
      <c r="J36" s="66" t="s">
        <v>187</v>
      </c>
      <c r="K36" s="46" t="s">
        <v>103</v>
      </c>
      <c r="L36" s="46" t="s">
        <v>188</v>
      </c>
      <c r="M36" s="46" t="s">
        <v>52</v>
      </c>
      <c r="N36" s="46" t="s">
        <v>186</v>
      </c>
      <c r="O36" s="146" t="s">
        <v>370</v>
      </c>
    </row>
    <row r="37" spans="1:15" x14ac:dyDescent="0.25">
      <c r="A37" s="76">
        <v>20</v>
      </c>
      <c r="B37" s="46" t="s">
        <v>319</v>
      </c>
      <c r="C37" s="4">
        <v>0.47881944444444446</v>
      </c>
      <c r="D37" s="4">
        <v>0.51944444444444449</v>
      </c>
      <c r="E37" s="21">
        <f t="shared" si="2"/>
        <v>4.0625000000000022E-2</v>
      </c>
      <c r="F37" s="4">
        <v>0.71458333333333324</v>
      </c>
      <c r="G37" s="21">
        <f t="shared" si="3"/>
        <v>0.23576388888888877</v>
      </c>
      <c r="H37" s="62">
        <v>13</v>
      </c>
      <c r="I37" s="150">
        <v>35</v>
      </c>
      <c r="J37" s="66" t="s">
        <v>268</v>
      </c>
      <c r="K37" s="46" t="s">
        <v>269</v>
      </c>
      <c r="L37" s="46" t="s">
        <v>148</v>
      </c>
      <c r="M37" s="46" t="s">
        <v>95</v>
      </c>
      <c r="N37" s="46" t="s">
        <v>311</v>
      </c>
      <c r="O37" s="146" t="s">
        <v>369</v>
      </c>
    </row>
    <row r="38" spans="1:15" x14ac:dyDescent="0.25">
      <c r="A38" s="76">
        <v>59</v>
      </c>
      <c r="B38" s="46" t="s">
        <v>318</v>
      </c>
      <c r="C38" s="4">
        <v>0.51249999999999996</v>
      </c>
      <c r="D38" s="4">
        <v>0.54166666666666663</v>
      </c>
      <c r="E38" s="21">
        <f t="shared" si="2"/>
        <v>2.9166666666666674E-2</v>
      </c>
      <c r="F38" s="4">
        <v>0.74930555555555556</v>
      </c>
      <c r="G38" s="21">
        <f t="shared" si="3"/>
        <v>0.2368055555555556</v>
      </c>
      <c r="H38" s="62">
        <v>13</v>
      </c>
      <c r="I38" s="150">
        <v>36</v>
      </c>
      <c r="J38" s="66" t="s">
        <v>321</v>
      </c>
      <c r="K38" s="46" t="s">
        <v>129</v>
      </c>
      <c r="L38" s="46" t="s">
        <v>324</v>
      </c>
      <c r="M38" s="46" t="s">
        <v>31</v>
      </c>
      <c r="N38" s="46" t="s">
        <v>318</v>
      </c>
      <c r="O38" s="146" t="s">
        <v>369</v>
      </c>
    </row>
    <row r="39" spans="1:15" x14ac:dyDescent="0.25">
      <c r="A39" s="76">
        <v>55</v>
      </c>
      <c r="B39" s="46" t="s">
        <v>288</v>
      </c>
      <c r="C39" s="4">
        <v>0.49583333333333335</v>
      </c>
      <c r="D39" s="4">
        <v>0.52708333333333335</v>
      </c>
      <c r="E39" s="21">
        <f t="shared" si="2"/>
        <v>3.125E-2</v>
      </c>
      <c r="F39" s="4">
        <v>0.73402777777777783</v>
      </c>
      <c r="G39" s="21">
        <f t="shared" si="3"/>
        <v>0.23819444444444449</v>
      </c>
      <c r="H39" s="62">
        <v>13</v>
      </c>
      <c r="I39" s="150">
        <v>37</v>
      </c>
      <c r="J39" s="66" t="s">
        <v>289</v>
      </c>
      <c r="K39" s="46" t="s">
        <v>28</v>
      </c>
      <c r="L39" s="46" t="s">
        <v>290</v>
      </c>
      <c r="M39" s="46" t="s">
        <v>44</v>
      </c>
      <c r="N39" s="46" t="s">
        <v>327</v>
      </c>
      <c r="O39" s="146" t="s">
        <v>369</v>
      </c>
    </row>
    <row r="40" spans="1:15" x14ac:dyDescent="0.25">
      <c r="A40" s="76">
        <v>87</v>
      </c>
      <c r="B40" s="46" t="s">
        <v>104</v>
      </c>
      <c r="C40" s="4">
        <v>0.51597222222222217</v>
      </c>
      <c r="D40" s="4">
        <v>0.55694444444444446</v>
      </c>
      <c r="E40" s="21">
        <f t="shared" si="2"/>
        <v>4.0972222222222299E-2</v>
      </c>
      <c r="F40" s="4">
        <v>0.75624999999999998</v>
      </c>
      <c r="G40" s="21">
        <f t="shared" si="3"/>
        <v>0.24027777777777781</v>
      </c>
      <c r="H40" s="62">
        <v>13</v>
      </c>
      <c r="I40" s="150">
        <v>38</v>
      </c>
      <c r="J40" s="66" t="s">
        <v>105</v>
      </c>
      <c r="K40" s="46" t="s">
        <v>18</v>
      </c>
      <c r="L40" s="46" t="s">
        <v>106</v>
      </c>
      <c r="M40" s="46" t="s">
        <v>36</v>
      </c>
      <c r="N40" s="46" t="s">
        <v>11</v>
      </c>
      <c r="O40" s="146" t="s">
        <v>371</v>
      </c>
    </row>
    <row r="41" spans="1:15" x14ac:dyDescent="0.25">
      <c r="A41" s="30">
        <v>73</v>
      </c>
      <c r="B41" s="2" t="s">
        <v>281</v>
      </c>
      <c r="C41" s="21">
        <v>0.48715277777777777</v>
      </c>
      <c r="D41" s="21">
        <v>0.51736111111111116</v>
      </c>
      <c r="E41" s="21">
        <f t="shared" si="2"/>
        <v>3.0208333333333393E-2</v>
      </c>
      <c r="F41" s="21">
        <v>0.72986111111111107</v>
      </c>
      <c r="G41" s="21">
        <f t="shared" si="3"/>
        <v>0.2427083333333333</v>
      </c>
      <c r="H41" s="111">
        <v>13</v>
      </c>
      <c r="I41" s="150">
        <v>39</v>
      </c>
      <c r="J41" s="64" t="s">
        <v>282</v>
      </c>
      <c r="K41" s="2" t="s">
        <v>36</v>
      </c>
      <c r="L41" s="2" t="s">
        <v>283</v>
      </c>
      <c r="M41" s="2" t="s">
        <v>284</v>
      </c>
      <c r="N41" s="2" t="s">
        <v>7</v>
      </c>
      <c r="O41" s="31" t="s">
        <v>360</v>
      </c>
    </row>
    <row r="42" spans="1:15" x14ac:dyDescent="0.25">
      <c r="A42" s="76">
        <v>58</v>
      </c>
      <c r="B42" s="46" t="s">
        <v>272</v>
      </c>
      <c r="C42" s="4">
        <v>0.484375</v>
      </c>
      <c r="D42" s="4">
        <v>0.51875000000000004</v>
      </c>
      <c r="E42" s="21">
        <f t="shared" si="2"/>
        <v>3.4375000000000044E-2</v>
      </c>
      <c r="F42" s="4">
        <v>0.65902777777777777</v>
      </c>
      <c r="G42" s="21">
        <f t="shared" si="3"/>
        <v>0.17465277777777777</v>
      </c>
      <c r="H42" s="62">
        <v>12</v>
      </c>
      <c r="I42" s="152">
        <v>40</v>
      </c>
      <c r="J42" s="66" t="s">
        <v>273</v>
      </c>
      <c r="K42" s="46" t="s">
        <v>9</v>
      </c>
      <c r="L42" s="46" t="s">
        <v>274</v>
      </c>
      <c r="M42" s="46" t="s">
        <v>97</v>
      </c>
      <c r="N42" s="46" t="s">
        <v>11</v>
      </c>
      <c r="O42" s="146" t="s">
        <v>370</v>
      </c>
    </row>
    <row r="43" spans="1:15" x14ac:dyDescent="0.25">
      <c r="A43" s="76">
        <v>85</v>
      </c>
      <c r="B43" s="46" t="s">
        <v>349</v>
      </c>
      <c r="C43" s="4">
        <v>0.50486111111111109</v>
      </c>
      <c r="D43" s="4">
        <v>0.54027777777777775</v>
      </c>
      <c r="E43" s="21">
        <f t="shared" si="2"/>
        <v>3.5416666666666652E-2</v>
      </c>
      <c r="F43" s="4">
        <v>0.68888888888888899</v>
      </c>
      <c r="G43" s="21">
        <f t="shared" si="3"/>
        <v>0.1840277777777779</v>
      </c>
      <c r="H43" s="62">
        <v>12</v>
      </c>
      <c r="I43" s="13">
        <v>41</v>
      </c>
      <c r="J43" s="66" t="s">
        <v>350</v>
      </c>
      <c r="K43" s="48" t="s">
        <v>355</v>
      </c>
      <c r="L43" s="48" t="s">
        <v>351</v>
      </c>
      <c r="M43" s="48" t="s">
        <v>356</v>
      </c>
      <c r="N43" s="46" t="s">
        <v>327</v>
      </c>
      <c r="O43" s="146" t="s">
        <v>364</v>
      </c>
    </row>
    <row r="44" spans="1:15" x14ac:dyDescent="0.25">
      <c r="A44" s="76">
        <v>30</v>
      </c>
      <c r="B44" s="46" t="s">
        <v>130</v>
      </c>
      <c r="C44" s="4">
        <v>0.4760416666666667</v>
      </c>
      <c r="D44" s="4">
        <v>0.51875000000000004</v>
      </c>
      <c r="E44" s="21">
        <f t="shared" si="2"/>
        <v>4.2708333333333348E-2</v>
      </c>
      <c r="F44" s="4">
        <v>0.66111111111111109</v>
      </c>
      <c r="G44" s="21">
        <f t="shared" si="3"/>
        <v>0.1850694444444444</v>
      </c>
      <c r="H44" s="62">
        <v>12</v>
      </c>
      <c r="I44" s="13">
        <v>42</v>
      </c>
      <c r="J44" s="66" t="s">
        <v>131</v>
      </c>
      <c r="K44" s="46" t="s">
        <v>36</v>
      </c>
      <c r="L44" s="46" t="s">
        <v>132</v>
      </c>
      <c r="M44" s="46" t="s">
        <v>44</v>
      </c>
      <c r="N44" s="46" t="s">
        <v>11</v>
      </c>
      <c r="O44" s="146" t="s">
        <v>369</v>
      </c>
    </row>
    <row r="45" spans="1:15" x14ac:dyDescent="0.25">
      <c r="A45" s="76">
        <v>46</v>
      </c>
      <c r="B45" s="46" t="s">
        <v>82</v>
      </c>
      <c r="C45" s="4">
        <v>0.48159722222222223</v>
      </c>
      <c r="D45" s="4">
        <v>0.5229166666666667</v>
      </c>
      <c r="E45" s="21">
        <f t="shared" si="2"/>
        <v>4.1319444444444464E-2</v>
      </c>
      <c r="F45" s="4">
        <v>0.67222222222222217</v>
      </c>
      <c r="G45" s="21">
        <f t="shared" si="3"/>
        <v>0.19062499999999993</v>
      </c>
      <c r="H45" s="62">
        <v>12</v>
      </c>
      <c r="I45" s="13">
        <v>43</v>
      </c>
      <c r="J45" s="66" t="s">
        <v>83</v>
      </c>
      <c r="K45" s="46" t="s">
        <v>84</v>
      </c>
      <c r="L45" s="46" t="s">
        <v>85</v>
      </c>
      <c r="M45" s="46" t="s">
        <v>57</v>
      </c>
      <c r="N45" s="46" t="s">
        <v>11</v>
      </c>
      <c r="O45" s="146" t="s">
        <v>370</v>
      </c>
    </row>
    <row r="46" spans="1:15" x14ac:dyDescent="0.25">
      <c r="A46" s="76">
        <v>22</v>
      </c>
      <c r="B46" s="46" t="s">
        <v>89</v>
      </c>
      <c r="C46" s="4">
        <v>0.47569444444444442</v>
      </c>
      <c r="D46" s="4">
        <v>0.51111111111111118</v>
      </c>
      <c r="E46" s="21">
        <f t="shared" si="2"/>
        <v>3.5416666666666763E-2</v>
      </c>
      <c r="F46" s="4">
        <v>0.68263888888888891</v>
      </c>
      <c r="G46" s="21">
        <f t="shared" si="3"/>
        <v>0.20694444444444449</v>
      </c>
      <c r="H46" s="62">
        <v>12</v>
      </c>
      <c r="I46" s="13">
        <v>44</v>
      </c>
      <c r="J46" s="66" t="s">
        <v>90</v>
      </c>
      <c r="K46" s="46" t="s">
        <v>18</v>
      </c>
      <c r="L46" s="46" t="s">
        <v>91</v>
      </c>
      <c r="M46" s="46" t="s">
        <v>92</v>
      </c>
      <c r="N46" s="46" t="s">
        <v>311</v>
      </c>
      <c r="O46" s="146" t="s">
        <v>369</v>
      </c>
    </row>
    <row r="47" spans="1:15" x14ac:dyDescent="0.25">
      <c r="A47" s="76">
        <v>10</v>
      </c>
      <c r="B47" s="46" t="s">
        <v>149</v>
      </c>
      <c r="C47" s="4">
        <v>0.46736111111111112</v>
      </c>
      <c r="D47" s="4">
        <v>0.50624999999999998</v>
      </c>
      <c r="E47" s="21">
        <f t="shared" si="2"/>
        <v>3.8888888888888862E-2</v>
      </c>
      <c r="F47" s="4">
        <v>0.67569444444444438</v>
      </c>
      <c r="G47" s="21">
        <f t="shared" si="3"/>
        <v>0.20833333333333326</v>
      </c>
      <c r="H47" s="62">
        <v>12</v>
      </c>
      <c r="I47" s="152">
        <v>45</v>
      </c>
      <c r="J47" s="66" t="s">
        <v>150</v>
      </c>
      <c r="K47" s="46" t="s">
        <v>102</v>
      </c>
      <c r="L47" s="46" t="s">
        <v>151</v>
      </c>
      <c r="M47" s="46" t="s">
        <v>27</v>
      </c>
      <c r="N47" s="46" t="s">
        <v>311</v>
      </c>
      <c r="O47" s="146" t="s">
        <v>369</v>
      </c>
    </row>
    <row r="48" spans="1:15" x14ac:dyDescent="0.25">
      <c r="A48" s="76">
        <v>28</v>
      </c>
      <c r="B48" s="46" t="s">
        <v>116</v>
      </c>
      <c r="C48" s="4">
        <v>0.47291666666666665</v>
      </c>
      <c r="D48" s="4">
        <v>0.51180555555555551</v>
      </c>
      <c r="E48" s="21">
        <f t="shared" si="2"/>
        <v>3.8888888888888862E-2</v>
      </c>
      <c r="F48" s="4">
        <v>0.68263888888888891</v>
      </c>
      <c r="G48" s="21">
        <f t="shared" si="3"/>
        <v>0.20972222222222225</v>
      </c>
      <c r="H48" s="62">
        <v>12</v>
      </c>
      <c r="I48" s="150">
        <v>46</v>
      </c>
      <c r="J48" s="65" t="s">
        <v>59</v>
      </c>
      <c r="K48" s="48" t="s">
        <v>18</v>
      </c>
      <c r="L48" s="46" t="s">
        <v>117</v>
      </c>
      <c r="M48" s="46" t="s">
        <v>118</v>
      </c>
      <c r="N48" s="46" t="s">
        <v>311</v>
      </c>
      <c r="O48" s="146" t="s">
        <v>369</v>
      </c>
    </row>
    <row r="49" spans="1:15" x14ac:dyDescent="0.25">
      <c r="A49" s="78">
        <v>74</v>
      </c>
      <c r="B49" s="48" t="s">
        <v>341</v>
      </c>
      <c r="C49" s="16">
        <v>0.48680555555555555</v>
      </c>
      <c r="D49" s="16">
        <v>0.5229166666666667</v>
      </c>
      <c r="E49" s="37">
        <f t="shared" si="2"/>
        <v>3.6111111111111149E-2</v>
      </c>
      <c r="F49" s="16">
        <v>0.71111111111111114</v>
      </c>
      <c r="G49" s="37">
        <f t="shared" si="3"/>
        <v>0.22430555555555559</v>
      </c>
      <c r="H49" s="63">
        <v>12</v>
      </c>
      <c r="I49" s="150">
        <v>47</v>
      </c>
      <c r="J49" s="65" t="s">
        <v>354</v>
      </c>
      <c r="K49" s="48" t="s">
        <v>251</v>
      </c>
      <c r="L49" s="48" t="s">
        <v>343</v>
      </c>
      <c r="M49" s="48" t="s">
        <v>344</v>
      </c>
      <c r="N49" s="48" t="s">
        <v>11</v>
      </c>
      <c r="O49" s="146" t="s">
        <v>370</v>
      </c>
    </row>
    <row r="50" spans="1:15" x14ac:dyDescent="0.25">
      <c r="A50" s="76">
        <v>18</v>
      </c>
      <c r="B50" s="46" t="s">
        <v>126</v>
      </c>
      <c r="C50" s="4">
        <v>0.47222222222222227</v>
      </c>
      <c r="D50" s="4">
        <v>0.56041666666666667</v>
      </c>
      <c r="E50" s="21">
        <f t="shared" si="2"/>
        <v>8.8194444444444409E-2</v>
      </c>
      <c r="F50" s="4">
        <v>0.7</v>
      </c>
      <c r="G50" s="21">
        <f t="shared" si="3"/>
        <v>0.22777777777777769</v>
      </c>
      <c r="H50" s="62">
        <v>12</v>
      </c>
      <c r="I50" s="150">
        <v>48</v>
      </c>
      <c r="J50" s="66" t="s">
        <v>127</v>
      </c>
      <c r="K50" s="46" t="s">
        <v>121</v>
      </c>
      <c r="L50" s="46" t="s">
        <v>128</v>
      </c>
      <c r="M50" s="46" t="s">
        <v>129</v>
      </c>
      <c r="N50" s="46" t="s">
        <v>7</v>
      </c>
      <c r="O50" s="146" t="s">
        <v>369</v>
      </c>
    </row>
    <row r="51" spans="1:15" x14ac:dyDescent="0.25">
      <c r="A51" s="132">
        <v>6</v>
      </c>
      <c r="B51" s="133" t="s">
        <v>293</v>
      </c>
      <c r="C51" s="128">
        <v>0.4597222222222222</v>
      </c>
      <c r="D51" s="128">
        <v>0.54305555555555551</v>
      </c>
      <c r="E51" s="129">
        <f t="shared" si="2"/>
        <v>8.3333333333333315E-2</v>
      </c>
      <c r="F51" s="128">
        <v>0.6875</v>
      </c>
      <c r="G51" s="129">
        <f t="shared" si="3"/>
        <v>0.2277777777777778</v>
      </c>
      <c r="H51" s="130">
        <v>12</v>
      </c>
      <c r="I51" s="150">
        <v>49</v>
      </c>
      <c r="J51" s="137" t="s">
        <v>294</v>
      </c>
      <c r="K51" s="133" t="s">
        <v>33</v>
      </c>
      <c r="L51" s="139" t="s">
        <v>367</v>
      </c>
      <c r="M51" s="139" t="s">
        <v>68</v>
      </c>
      <c r="N51" s="133" t="s">
        <v>312</v>
      </c>
      <c r="O51" s="147" t="s">
        <v>371</v>
      </c>
    </row>
    <row r="52" spans="1:15" x14ac:dyDescent="0.25">
      <c r="A52" s="76">
        <v>16</v>
      </c>
      <c r="B52" s="46" t="s">
        <v>280</v>
      </c>
      <c r="C52" s="4">
        <v>0.47395833333333331</v>
      </c>
      <c r="D52" s="4">
        <v>0.56041666666666667</v>
      </c>
      <c r="E52" s="21">
        <f t="shared" si="2"/>
        <v>8.6458333333333359E-2</v>
      </c>
      <c r="F52" s="4">
        <v>0.70625000000000004</v>
      </c>
      <c r="G52" s="21">
        <f t="shared" si="3"/>
        <v>0.23229166666666673</v>
      </c>
      <c r="H52" s="62">
        <v>12</v>
      </c>
      <c r="I52" s="150">
        <v>50</v>
      </c>
      <c r="J52" s="66" t="s">
        <v>352</v>
      </c>
      <c r="K52" s="46" t="s">
        <v>18</v>
      </c>
      <c r="L52" s="46" t="s">
        <v>273</v>
      </c>
      <c r="M52" s="46" t="s">
        <v>207</v>
      </c>
      <c r="N52" s="46" t="s">
        <v>327</v>
      </c>
      <c r="O52" s="146" t="s">
        <v>369</v>
      </c>
    </row>
    <row r="53" spans="1:15" x14ac:dyDescent="0.25">
      <c r="A53" s="132">
        <v>86</v>
      </c>
      <c r="B53" s="133" t="s">
        <v>338</v>
      </c>
      <c r="C53" s="128">
        <v>0.50694444444444442</v>
      </c>
      <c r="D53" s="128">
        <v>0.54166666666666663</v>
      </c>
      <c r="E53" s="129">
        <f t="shared" si="2"/>
        <v>3.472222222222221E-2</v>
      </c>
      <c r="F53" s="128">
        <v>0.73958333333333337</v>
      </c>
      <c r="G53" s="129">
        <f t="shared" si="3"/>
        <v>0.23263888888888895</v>
      </c>
      <c r="H53" s="130">
        <v>12</v>
      </c>
      <c r="I53" s="152">
        <v>51</v>
      </c>
      <c r="J53" s="137" t="s">
        <v>339</v>
      </c>
      <c r="K53" s="133" t="s">
        <v>13</v>
      </c>
      <c r="L53" s="133" t="s">
        <v>295</v>
      </c>
      <c r="M53" s="133" t="s">
        <v>31</v>
      </c>
      <c r="N53" s="133" t="s">
        <v>327</v>
      </c>
      <c r="O53" s="147" t="s">
        <v>371</v>
      </c>
    </row>
    <row r="54" spans="1:15" x14ac:dyDescent="0.25">
      <c r="A54" s="30">
        <v>60</v>
      </c>
      <c r="B54" s="2" t="s">
        <v>317</v>
      </c>
      <c r="C54" s="21">
        <v>0.51354166666666667</v>
      </c>
      <c r="D54" s="21">
        <v>0.59791666666666665</v>
      </c>
      <c r="E54" s="21">
        <f t="shared" si="2"/>
        <v>8.4374999999999978E-2</v>
      </c>
      <c r="F54" s="21">
        <v>0.74791666666666667</v>
      </c>
      <c r="G54" s="21">
        <f t="shared" si="3"/>
        <v>0.234375</v>
      </c>
      <c r="H54" s="111">
        <v>12</v>
      </c>
      <c r="I54" s="150">
        <v>52</v>
      </c>
      <c r="J54" s="64" t="s">
        <v>320</v>
      </c>
      <c r="K54" s="2" t="s">
        <v>28</v>
      </c>
      <c r="L54" s="2" t="s">
        <v>322</v>
      </c>
      <c r="M54" s="2" t="s">
        <v>323</v>
      </c>
      <c r="N54" s="2" t="s">
        <v>7</v>
      </c>
      <c r="O54" s="31" t="s">
        <v>360</v>
      </c>
    </row>
    <row r="55" spans="1:15" x14ac:dyDescent="0.25">
      <c r="A55" s="78">
        <v>11</v>
      </c>
      <c r="B55" s="48" t="s">
        <v>77</v>
      </c>
      <c r="C55" s="16">
        <v>0.4909722222222222</v>
      </c>
      <c r="D55" s="16">
        <v>0.54861111111111105</v>
      </c>
      <c r="E55" s="37">
        <f t="shared" si="2"/>
        <v>5.7638888888888851E-2</v>
      </c>
      <c r="F55" s="16">
        <v>0.73055555555555562</v>
      </c>
      <c r="G55" s="37">
        <f t="shared" si="3"/>
        <v>0.23958333333333343</v>
      </c>
      <c r="H55" s="63">
        <v>12</v>
      </c>
      <c r="I55" s="151">
        <v>53</v>
      </c>
      <c r="J55" s="138" t="s">
        <v>366</v>
      </c>
      <c r="K55" s="61" t="s">
        <v>79</v>
      </c>
      <c r="L55" s="61" t="s">
        <v>80</v>
      </c>
      <c r="M55" s="61" t="s">
        <v>81</v>
      </c>
      <c r="N55" s="48" t="s">
        <v>78</v>
      </c>
      <c r="O55" s="148" t="s">
        <v>371</v>
      </c>
    </row>
    <row r="56" spans="1:15" x14ac:dyDescent="0.25">
      <c r="A56" s="76">
        <v>51</v>
      </c>
      <c r="B56" s="46" t="s">
        <v>260</v>
      </c>
      <c r="C56" s="4">
        <v>0.49062499999999998</v>
      </c>
      <c r="D56" s="4">
        <v>0.54861111111111105</v>
      </c>
      <c r="E56" s="21">
        <f t="shared" si="2"/>
        <v>5.7986111111111072E-2</v>
      </c>
      <c r="F56" s="4">
        <v>0.73055555555555562</v>
      </c>
      <c r="G56" s="21">
        <f t="shared" si="3"/>
        <v>0.23993055555555565</v>
      </c>
      <c r="H56" s="62">
        <v>12</v>
      </c>
      <c r="I56" s="150">
        <v>54</v>
      </c>
      <c r="J56" s="66" t="s">
        <v>261</v>
      </c>
      <c r="K56" s="46" t="s">
        <v>142</v>
      </c>
      <c r="L56" s="46" t="s">
        <v>262</v>
      </c>
      <c r="M56" s="46" t="s">
        <v>95</v>
      </c>
      <c r="N56" s="46" t="s">
        <v>78</v>
      </c>
      <c r="O56" s="146" t="s">
        <v>364</v>
      </c>
    </row>
    <row r="57" spans="1:15" x14ac:dyDescent="0.25">
      <c r="A57" s="76">
        <v>12</v>
      </c>
      <c r="B57" s="46" t="s">
        <v>285</v>
      </c>
      <c r="C57" s="4">
        <v>0.4604166666666667</v>
      </c>
      <c r="D57" s="4">
        <v>0.51736111111111105</v>
      </c>
      <c r="E57" s="21">
        <f t="shared" si="2"/>
        <v>5.6944444444444353E-2</v>
      </c>
      <c r="F57" s="4">
        <v>0.65902777777777777</v>
      </c>
      <c r="G57" s="21">
        <f t="shared" si="3"/>
        <v>0.19861111111111107</v>
      </c>
      <c r="H57" s="62">
        <v>11</v>
      </c>
      <c r="I57" s="150">
        <v>55</v>
      </c>
      <c r="J57" s="66" t="s">
        <v>286</v>
      </c>
      <c r="K57" s="46" t="s">
        <v>31</v>
      </c>
      <c r="L57" s="46" t="s">
        <v>287</v>
      </c>
      <c r="M57" s="46" t="s">
        <v>44</v>
      </c>
      <c r="N57" s="46" t="s">
        <v>326</v>
      </c>
      <c r="O57" s="146" t="s">
        <v>369</v>
      </c>
    </row>
    <row r="58" spans="1:15" x14ac:dyDescent="0.25">
      <c r="A58" s="30">
        <v>71</v>
      </c>
      <c r="B58" s="2" t="s">
        <v>300</v>
      </c>
      <c r="C58" s="21">
        <v>0.49444444444444446</v>
      </c>
      <c r="D58" s="21">
        <v>0.56111111111111112</v>
      </c>
      <c r="E58" s="21">
        <f t="shared" si="2"/>
        <v>6.6666666666666652E-2</v>
      </c>
      <c r="F58" s="21">
        <v>0.70763888888888893</v>
      </c>
      <c r="G58" s="21">
        <f t="shared" si="3"/>
        <v>0.21319444444444446</v>
      </c>
      <c r="H58" s="111">
        <v>11</v>
      </c>
      <c r="I58" s="150">
        <v>56</v>
      </c>
      <c r="J58" s="64" t="s">
        <v>301</v>
      </c>
      <c r="K58" s="2" t="s">
        <v>205</v>
      </c>
      <c r="L58" s="2" t="s">
        <v>302</v>
      </c>
      <c r="M58" s="2" t="s">
        <v>79</v>
      </c>
      <c r="N58" s="2" t="s">
        <v>11</v>
      </c>
      <c r="O58" s="31" t="s">
        <v>360</v>
      </c>
    </row>
    <row r="59" spans="1:15" x14ac:dyDescent="0.25">
      <c r="A59" s="76">
        <v>17</v>
      </c>
      <c r="B59" s="46" t="s">
        <v>58</v>
      </c>
      <c r="C59" s="4">
        <v>0.47847222222222219</v>
      </c>
      <c r="D59" s="4">
        <v>0.53333333333333333</v>
      </c>
      <c r="E59" s="21">
        <f t="shared" si="2"/>
        <v>5.4861111111111138E-2</v>
      </c>
      <c r="F59" s="4">
        <v>0.70208333333333339</v>
      </c>
      <c r="G59" s="21">
        <f t="shared" si="3"/>
        <v>0.2236111111111112</v>
      </c>
      <c r="H59" s="62">
        <v>11</v>
      </c>
      <c r="I59" s="150">
        <v>57</v>
      </c>
      <c r="J59" s="65" t="s">
        <v>59</v>
      </c>
      <c r="K59" s="48" t="s">
        <v>18</v>
      </c>
      <c r="L59" s="46" t="s">
        <v>60</v>
      </c>
      <c r="M59" s="46" t="s">
        <v>9</v>
      </c>
      <c r="N59" s="46" t="s">
        <v>311</v>
      </c>
      <c r="O59" s="146" t="s">
        <v>369</v>
      </c>
    </row>
    <row r="60" spans="1:15" x14ac:dyDescent="0.25">
      <c r="A60" s="76">
        <v>8</v>
      </c>
      <c r="B60" s="46" t="s">
        <v>249</v>
      </c>
      <c r="C60" s="4">
        <v>0.48229166666666662</v>
      </c>
      <c r="D60" s="4">
        <v>0.52361111111111114</v>
      </c>
      <c r="E60" s="21">
        <f t="shared" si="2"/>
        <v>4.131944444444452E-2</v>
      </c>
      <c r="F60" s="4">
        <v>0.71527777777777779</v>
      </c>
      <c r="G60" s="21">
        <f t="shared" si="3"/>
        <v>0.23298611111111117</v>
      </c>
      <c r="H60" s="62">
        <v>11</v>
      </c>
      <c r="I60" s="152">
        <v>58</v>
      </c>
      <c r="J60" s="66" t="s">
        <v>250</v>
      </c>
      <c r="K60" s="46" t="s">
        <v>251</v>
      </c>
      <c r="L60" s="46" t="s">
        <v>252</v>
      </c>
      <c r="M60" s="46" t="s">
        <v>20</v>
      </c>
      <c r="N60" s="46" t="s">
        <v>11</v>
      </c>
      <c r="O60" s="146" t="s">
        <v>372</v>
      </c>
    </row>
    <row r="61" spans="1:15" x14ac:dyDescent="0.25">
      <c r="A61" s="76">
        <v>44</v>
      </c>
      <c r="B61" s="46" t="s">
        <v>263</v>
      </c>
      <c r="C61" s="4">
        <v>0.48020833333333335</v>
      </c>
      <c r="D61" s="4">
        <v>0.50624999999999998</v>
      </c>
      <c r="E61" s="21">
        <f t="shared" si="2"/>
        <v>2.604166666666663E-2</v>
      </c>
      <c r="F61" s="4">
        <v>0.64236111111111105</v>
      </c>
      <c r="G61" s="21">
        <f t="shared" si="3"/>
        <v>0.1621527777777777</v>
      </c>
      <c r="H61" s="62">
        <v>10</v>
      </c>
      <c r="I61" s="150">
        <v>59</v>
      </c>
      <c r="J61" s="66" t="s">
        <v>264</v>
      </c>
      <c r="K61" s="46" t="s">
        <v>100</v>
      </c>
      <c r="L61" s="46" t="s">
        <v>265</v>
      </c>
      <c r="M61" s="46" t="s">
        <v>266</v>
      </c>
      <c r="N61" s="46" t="s">
        <v>11</v>
      </c>
      <c r="O61" s="146" t="s">
        <v>369</v>
      </c>
    </row>
    <row r="62" spans="1:15" x14ac:dyDescent="0.25">
      <c r="A62" s="76">
        <v>66</v>
      </c>
      <c r="B62" s="46" t="s">
        <v>216</v>
      </c>
      <c r="C62" s="4">
        <v>0.4861111111111111</v>
      </c>
      <c r="D62" s="4">
        <v>0.5180555555555556</v>
      </c>
      <c r="E62" s="21">
        <f t="shared" si="2"/>
        <v>3.1944444444444497E-2</v>
      </c>
      <c r="F62" s="4">
        <v>0.65208333333333335</v>
      </c>
      <c r="G62" s="21">
        <f t="shared" si="3"/>
        <v>0.16597222222222224</v>
      </c>
      <c r="H62" s="62">
        <v>10</v>
      </c>
      <c r="I62" s="150">
        <v>60</v>
      </c>
      <c r="J62" s="66" t="s">
        <v>217</v>
      </c>
      <c r="K62" s="46" t="s">
        <v>95</v>
      </c>
      <c r="L62" s="46" t="s">
        <v>218</v>
      </c>
      <c r="M62" s="46" t="s">
        <v>219</v>
      </c>
      <c r="N62" s="46" t="s">
        <v>11</v>
      </c>
      <c r="O62" s="146" t="s">
        <v>369</v>
      </c>
    </row>
    <row r="63" spans="1:15" x14ac:dyDescent="0.25">
      <c r="A63" s="76">
        <v>49</v>
      </c>
      <c r="B63" s="46" t="s">
        <v>174</v>
      </c>
      <c r="C63" s="4">
        <v>0.47916666666666669</v>
      </c>
      <c r="D63" s="4">
        <v>0.50694444444444442</v>
      </c>
      <c r="E63" s="21">
        <f t="shared" si="2"/>
        <v>2.7777777777777735E-2</v>
      </c>
      <c r="F63" s="4">
        <v>0.65486111111111112</v>
      </c>
      <c r="G63" s="21">
        <f t="shared" si="3"/>
        <v>0.17569444444444443</v>
      </c>
      <c r="H63" s="62">
        <v>10</v>
      </c>
      <c r="I63" s="150">
        <v>61</v>
      </c>
      <c r="J63" s="66" t="s">
        <v>175</v>
      </c>
      <c r="K63" s="46" t="s">
        <v>102</v>
      </c>
      <c r="L63" s="46" t="s">
        <v>176</v>
      </c>
      <c r="M63" s="46" t="s">
        <v>177</v>
      </c>
      <c r="N63" s="46" t="s">
        <v>7</v>
      </c>
      <c r="O63" s="148" t="s">
        <v>371</v>
      </c>
    </row>
    <row r="64" spans="1:15" x14ac:dyDescent="0.25">
      <c r="A64" s="30">
        <v>4</v>
      </c>
      <c r="B64" s="2" t="s">
        <v>331</v>
      </c>
      <c r="C64" s="21">
        <v>0.47361111111111109</v>
      </c>
      <c r="D64" s="21">
        <v>0.54027777777777775</v>
      </c>
      <c r="E64" s="21">
        <f t="shared" si="2"/>
        <v>6.6666666666666652E-2</v>
      </c>
      <c r="F64" s="21">
        <v>0.67708333333333337</v>
      </c>
      <c r="G64" s="21">
        <f t="shared" si="3"/>
        <v>0.20347222222222228</v>
      </c>
      <c r="H64" s="111">
        <v>10</v>
      </c>
      <c r="I64" s="150">
        <v>62</v>
      </c>
      <c r="J64" s="64" t="s">
        <v>21</v>
      </c>
      <c r="K64" s="2" t="s">
        <v>22</v>
      </c>
      <c r="L64" s="2" t="s">
        <v>152</v>
      </c>
      <c r="M64" s="2" t="s">
        <v>28</v>
      </c>
      <c r="N64" s="2" t="s">
        <v>327</v>
      </c>
      <c r="O64" s="31" t="s">
        <v>360</v>
      </c>
    </row>
    <row r="65" spans="1:15" x14ac:dyDescent="0.25">
      <c r="A65" s="76">
        <v>64</v>
      </c>
      <c r="B65" s="46" t="s">
        <v>200</v>
      </c>
      <c r="C65" s="4">
        <v>0.48298611111111112</v>
      </c>
      <c r="D65" s="4">
        <v>0.54166666666666663</v>
      </c>
      <c r="E65" s="21">
        <f t="shared" si="2"/>
        <v>5.8680555555555514E-2</v>
      </c>
      <c r="F65" s="4">
        <v>0.70763888888888893</v>
      </c>
      <c r="G65" s="21">
        <f t="shared" si="3"/>
        <v>0.22465277777777781</v>
      </c>
      <c r="H65" s="62">
        <v>10</v>
      </c>
      <c r="I65" s="150">
        <v>63</v>
      </c>
      <c r="J65" s="66" t="s">
        <v>201</v>
      </c>
      <c r="K65" s="46" t="s">
        <v>103</v>
      </c>
      <c r="L65" s="46" t="s">
        <v>202</v>
      </c>
      <c r="M65" s="46" t="s">
        <v>52</v>
      </c>
      <c r="N65" s="46" t="s">
        <v>11</v>
      </c>
      <c r="O65" s="146" t="s">
        <v>370</v>
      </c>
    </row>
    <row r="66" spans="1:15" x14ac:dyDescent="0.25">
      <c r="A66" s="30">
        <v>38</v>
      </c>
      <c r="B66" s="2" t="s">
        <v>193</v>
      </c>
      <c r="C66" s="21">
        <v>0.47499999999999998</v>
      </c>
      <c r="D66" s="21">
        <v>0.5083333333333333</v>
      </c>
      <c r="E66" s="21">
        <f t="shared" si="2"/>
        <v>3.3333333333333326E-2</v>
      </c>
      <c r="F66" s="21">
        <v>0.70208333333333328</v>
      </c>
      <c r="G66" s="21">
        <f t="shared" si="3"/>
        <v>0.2270833333333333</v>
      </c>
      <c r="H66" s="111">
        <v>10</v>
      </c>
      <c r="I66" s="150">
        <v>64</v>
      </c>
      <c r="J66" s="64" t="s">
        <v>194</v>
      </c>
      <c r="K66" s="2" t="s">
        <v>195</v>
      </c>
      <c r="L66" s="2" t="s">
        <v>196</v>
      </c>
      <c r="M66" s="2" t="s">
        <v>177</v>
      </c>
      <c r="N66" s="2" t="s">
        <v>11</v>
      </c>
      <c r="O66" s="31" t="s">
        <v>360</v>
      </c>
    </row>
    <row r="67" spans="1:15" s="135" customFormat="1" x14ac:dyDescent="0.25">
      <c r="A67" s="76">
        <v>41</v>
      </c>
      <c r="B67" s="46" t="s">
        <v>169</v>
      </c>
      <c r="C67" s="4">
        <v>0.47743055555555558</v>
      </c>
      <c r="D67" s="4">
        <v>0.51944444444444449</v>
      </c>
      <c r="E67" s="21">
        <f t="shared" ref="E67:E79" si="4">D67-C67</f>
        <v>4.2013888888888906E-2</v>
      </c>
      <c r="F67" s="4">
        <v>0.7104166666666667</v>
      </c>
      <c r="G67" s="21">
        <f t="shared" ref="G67:G78" si="5">F67-C67</f>
        <v>0.23298611111111112</v>
      </c>
      <c r="H67" s="62">
        <v>10</v>
      </c>
      <c r="I67" s="150">
        <v>65</v>
      </c>
      <c r="J67" s="66" t="s">
        <v>170</v>
      </c>
      <c r="K67" s="46" t="s">
        <v>171</v>
      </c>
      <c r="L67" s="46" t="s">
        <v>172</v>
      </c>
      <c r="M67" s="46" t="s">
        <v>173</v>
      </c>
      <c r="N67" s="46" t="s">
        <v>327</v>
      </c>
      <c r="O67" s="146" t="s">
        <v>364</v>
      </c>
    </row>
    <row r="68" spans="1:15" s="135" customFormat="1" x14ac:dyDescent="0.25">
      <c r="A68" s="76">
        <v>82</v>
      </c>
      <c r="B68" s="46" t="s">
        <v>4</v>
      </c>
      <c r="C68" s="4">
        <v>0.50208333333333333</v>
      </c>
      <c r="D68" s="4">
        <v>0.54166666666666663</v>
      </c>
      <c r="E68" s="21">
        <f t="shared" si="4"/>
        <v>3.9583333333333304E-2</v>
      </c>
      <c r="F68" s="4">
        <v>0.73541666666666661</v>
      </c>
      <c r="G68" s="21">
        <f t="shared" si="5"/>
        <v>0.23333333333333328</v>
      </c>
      <c r="H68" s="62">
        <v>10</v>
      </c>
      <c r="I68" s="150">
        <v>66</v>
      </c>
      <c r="J68" s="66" t="s">
        <v>5</v>
      </c>
      <c r="K68" s="46" t="s">
        <v>6</v>
      </c>
      <c r="L68" s="46" t="s">
        <v>8</v>
      </c>
      <c r="M68" s="46" t="s">
        <v>9</v>
      </c>
      <c r="N68" s="46" t="s">
        <v>311</v>
      </c>
      <c r="O68" s="146" t="s">
        <v>364</v>
      </c>
    </row>
    <row r="69" spans="1:15" s="18" customFormat="1" x14ac:dyDescent="0.25">
      <c r="A69" s="76">
        <v>63</v>
      </c>
      <c r="B69" s="46" t="s">
        <v>223</v>
      </c>
      <c r="C69" s="4">
        <v>0.48194444444444445</v>
      </c>
      <c r="D69" s="4">
        <v>0.56111111111111112</v>
      </c>
      <c r="E69" s="21">
        <f t="shared" si="4"/>
        <v>7.9166666666666663E-2</v>
      </c>
      <c r="F69" s="4">
        <v>0.71805555555555556</v>
      </c>
      <c r="G69" s="21">
        <f t="shared" si="5"/>
        <v>0.2361111111111111</v>
      </c>
      <c r="H69" s="62">
        <v>10</v>
      </c>
      <c r="I69" s="150">
        <v>67</v>
      </c>
      <c r="J69" s="66" t="s">
        <v>224</v>
      </c>
      <c r="K69" s="46" t="s">
        <v>207</v>
      </c>
      <c r="L69" s="46" t="s">
        <v>225</v>
      </c>
      <c r="M69" s="46" t="s">
        <v>36</v>
      </c>
      <c r="N69" s="46" t="s">
        <v>327</v>
      </c>
      <c r="O69" s="146" t="s">
        <v>369</v>
      </c>
    </row>
    <row r="70" spans="1:15" s="18" customFormat="1" x14ac:dyDescent="0.25">
      <c r="A70" s="76">
        <v>57</v>
      </c>
      <c r="B70" s="46" t="s">
        <v>220</v>
      </c>
      <c r="C70" s="4">
        <v>0.47951388888888885</v>
      </c>
      <c r="D70" s="4">
        <v>0.52569444444444446</v>
      </c>
      <c r="E70" s="21">
        <f t="shared" si="4"/>
        <v>4.6180555555555614E-2</v>
      </c>
      <c r="F70" s="4">
        <v>0.7270833333333333</v>
      </c>
      <c r="G70" s="21">
        <f t="shared" si="5"/>
        <v>0.24756944444444445</v>
      </c>
      <c r="H70" s="62">
        <v>10</v>
      </c>
      <c r="I70" s="150">
        <v>68</v>
      </c>
      <c r="J70" s="66" t="s">
        <v>221</v>
      </c>
      <c r="K70" s="46" t="s">
        <v>13</v>
      </c>
      <c r="L70" s="46" t="s">
        <v>222</v>
      </c>
      <c r="M70" s="46" t="s">
        <v>129</v>
      </c>
      <c r="N70" s="46" t="s">
        <v>11</v>
      </c>
      <c r="O70" s="146" t="s">
        <v>369</v>
      </c>
    </row>
    <row r="71" spans="1:15" x14ac:dyDescent="0.25">
      <c r="A71" s="30">
        <v>48</v>
      </c>
      <c r="B71" s="2" t="s">
        <v>226</v>
      </c>
      <c r="C71" s="21">
        <v>0.48333333333333334</v>
      </c>
      <c r="D71" s="21">
        <v>0.55138888888888893</v>
      </c>
      <c r="E71" s="21">
        <f t="shared" si="4"/>
        <v>6.8055555555555591E-2</v>
      </c>
      <c r="F71" s="21">
        <v>0.7006944444444444</v>
      </c>
      <c r="G71" s="21">
        <f t="shared" si="5"/>
        <v>0.21736111111111106</v>
      </c>
      <c r="H71" s="111">
        <v>9</v>
      </c>
      <c r="I71" s="150">
        <v>69</v>
      </c>
      <c r="J71" s="64" t="s">
        <v>227</v>
      </c>
      <c r="K71" s="2" t="s">
        <v>13</v>
      </c>
      <c r="L71" s="2" t="s">
        <v>228</v>
      </c>
      <c r="M71" s="2" t="s">
        <v>229</v>
      </c>
      <c r="N71" s="2" t="s">
        <v>11</v>
      </c>
      <c r="O71" s="31" t="s">
        <v>360</v>
      </c>
    </row>
    <row r="72" spans="1:15" x14ac:dyDescent="0.25">
      <c r="A72" s="76">
        <v>62</v>
      </c>
      <c r="B72" s="46" t="s">
        <v>241</v>
      </c>
      <c r="C72" s="4">
        <v>0.4861111111111111</v>
      </c>
      <c r="D72" s="4">
        <v>0.5444444444444444</v>
      </c>
      <c r="E72" s="21">
        <f t="shared" si="4"/>
        <v>5.8333333333333293E-2</v>
      </c>
      <c r="F72" s="4">
        <v>0.70416666666666661</v>
      </c>
      <c r="G72" s="21">
        <f t="shared" si="5"/>
        <v>0.2180555555555555</v>
      </c>
      <c r="H72" s="62">
        <v>9</v>
      </c>
      <c r="I72" s="150">
        <v>70</v>
      </c>
      <c r="J72" s="66" t="s">
        <v>242</v>
      </c>
      <c r="K72" s="46" t="s">
        <v>9</v>
      </c>
      <c r="L72" s="46" t="s">
        <v>243</v>
      </c>
      <c r="M72" s="46" t="s">
        <v>102</v>
      </c>
      <c r="N72" s="46" t="s">
        <v>11</v>
      </c>
      <c r="O72" s="146" t="s">
        <v>369</v>
      </c>
    </row>
    <row r="73" spans="1:15" x14ac:dyDescent="0.25">
      <c r="A73" s="76">
        <v>67</v>
      </c>
      <c r="B73" s="46" t="s">
        <v>133</v>
      </c>
      <c r="C73" s="4">
        <v>0.48888888888888887</v>
      </c>
      <c r="D73" s="4">
        <v>0.50208333333333333</v>
      </c>
      <c r="E73" s="21">
        <f t="shared" si="4"/>
        <v>1.3194444444444453E-2</v>
      </c>
      <c r="F73" s="4">
        <v>0.71388888888888891</v>
      </c>
      <c r="G73" s="21">
        <f t="shared" si="5"/>
        <v>0.22500000000000003</v>
      </c>
      <c r="H73" s="62">
        <v>9</v>
      </c>
      <c r="I73" s="150">
        <v>71</v>
      </c>
      <c r="J73" s="66" t="s">
        <v>134</v>
      </c>
      <c r="K73" s="46" t="s">
        <v>66</v>
      </c>
      <c r="L73" s="46" t="s">
        <v>135</v>
      </c>
      <c r="M73" s="46" t="s">
        <v>63</v>
      </c>
      <c r="N73" s="46" t="s">
        <v>11</v>
      </c>
      <c r="O73" s="146" t="s">
        <v>370</v>
      </c>
    </row>
    <row r="74" spans="1:15" x14ac:dyDescent="0.25">
      <c r="A74" s="30">
        <v>84</v>
      </c>
      <c r="B74" s="2" t="s">
        <v>45</v>
      </c>
      <c r="C74" s="21">
        <v>0.52222222222222225</v>
      </c>
      <c r="D74" s="21">
        <v>0.56874999999999998</v>
      </c>
      <c r="E74" s="21">
        <f t="shared" si="4"/>
        <v>4.6527777777777724E-2</v>
      </c>
      <c r="F74" s="21">
        <v>0.74861111111111112</v>
      </c>
      <c r="G74" s="21">
        <f t="shared" si="5"/>
        <v>0.22638888888888886</v>
      </c>
      <c r="H74" s="111">
        <v>9</v>
      </c>
      <c r="I74" s="150">
        <v>72</v>
      </c>
      <c r="J74" s="64" t="s">
        <v>46</v>
      </c>
      <c r="K74" s="2" t="s">
        <v>47</v>
      </c>
      <c r="L74" s="2" t="s">
        <v>48</v>
      </c>
      <c r="M74" s="2" t="s">
        <v>49</v>
      </c>
      <c r="N74" s="2" t="s">
        <v>327</v>
      </c>
      <c r="O74" s="31" t="s">
        <v>360</v>
      </c>
    </row>
    <row r="75" spans="1:15" x14ac:dyDescent="0.25">
      <c r="A75" s="78">
        <v>88</v>
      </c>
      <c r="B75" s="48" t="s">
        <v>342</v>
      </c>
      <c r="C75" s="16">
        <v>0.52013888888888882</v>
      </c>
      <c r="D75" s="16">
        <v>0.60555555555555551</v>
      </c>
      <c r="E75" s="37">
        <f t="shared" si="4"/>
        <v>8.5416666666666696E-2</v>
      </c>
      <c r="F75" s="16">
        <v>0.75624999999999998</v>
      </c>
      <c r="G75" s="37">
        <f t="shared" si="5"/>
        <v>0.23611111111111116</v>
      </c>
      <c r="H75" s="63">
        <v>8</v>
      </c>
      <c r="I75" s="151">
        <v>73</v>
      </c>
      <c r="J75" s="65" t="s">
        <v>345</v>
      </c>
      <c r="K75" s="48" t="s">
        <v>57</v>
      </c>
      <c r="L75" s="48" t="s">
        <v>346</v>
      </c>
      <c r="M75" s="48" t="s">
        <v>353</v>
      </c>
      <c r="N75" s="48" t="s">
        <v>327</v>
      </c>
      <c r="O75" s="146" t="s">
        <v>370</v>
      </c>
    </row>
    <row r="76" spans="1:15" x14ac:dyDescent="0.25">
      <c r="A76" s="30">
        <v>69</v>
      </c>
      <c r="B76" s="2" t="s">
        <v>270</v>
      </c>
      <c r="C76" s="21">
        <v>0.49513888888888891</v>
      </c>
      <c r="D76" s="21">
        <v>0.55069444444444449</v>
      </c>
      <c r="E76" s="21">
        <f t="shared" si="4"/>
        <v>5.555555555555558E-2</v>
      </c>
      <c r="F76" s="21">
        <v>0.71944444444444444</v>
      </c>
      <c r="G76" s="21">
        <f t="shared" si="5"/>
        <v>0.22430555555555554</v>
      </c>
      <c r="H76" s="111">
        <v>7</v>
      </c>
      <c r="I76" s="150">
        <v>74</v>
      </c>
      <c r="J76" s="64" t="s">
        <v>271</v>
      </c>
      <c r="K76" s="2" t="s">
        <v>102</v>
      </c>
      <c r="L76" s="2" t="s">
        <v>271</v>
      </c>
      <c r="M76" s="2" t="s">
        <v>18</v>
      </c>
      <c r="N76" s="2" t="s">
        <v>11</v>
      </c>
      <c r="O76" s="31" t="s">
        <v>360</v>
      </c>
    </row>
    <row r="77" spans="1:15" x14ac:dyDescent="0.25">
      <c r="A77" s="76">
        <v>75</v>
      </c>
      <c r="B77" s="46" t="s">
        <v>203</v>
      </c>
      <c r="C77" s="4">
        <v>0.49305555555555558</v>
      </c>
      <c r="D77" s="4">
        <v>0.52986111111111112</v>
      </c>
      <c r="E77" s="21">
        <f t="shared" si="4"/>
        <v>3.6805555555555536E-2</v>
      </c>
      <c r="F77" s="4">
        <v>0.72152777777777777</v>
      </c>
      <c r="G77" s="21">
        <f t="shared" si="5"/>
        <v>0.22847222222222219</v>
      </c>
      <c r="H77" s="62">
        <v>7</v>
      </c>
      <c r="I77" s="150">
        <v>75</v>
      </c>
      <c r="J77" s="66" t="s">
        <v>204</v>
      </c>
      <c r="K77" s="46" t="s">
        <v>205</v>
      </c>
      <c r="L77" s="46" t="s">
        <v>206</v>
      </c>
      <c r="M77" s="46" t="s">
        <v>207</v>
      </c>
      <c r="N77" s="46" t="s">
        <v>11</v>
      </c>
      <c r="O77" s="146" t="s">
        <v>369</v>
      </c>
    </row>
    <row r="78" spans="1:15" x14ac:dyDescent="0.25">
      <c r="A78" s="30">
        <v>70</v>
      </c>
      <c r="B78" s="2" t="s">
        <v>230</v>
      </c>
      <c r="C78" s="21">
        <v>0.48784722222222221</v>
      </c>
      <c r="D78" s="21">
        <v>0.61805555555555558</v>
      </c>
      <c r="E78" s="21">
        <f t="shared" si="4"/>
        <v>0.13020833333333337</v>
      </c>
      <c r="F78" s="21">
        <v>0.72569444444444442</v>
      </c>
      <c r="G78" s="21">
        <f t="shared" si="5"/>
        <v>0.23784722222222221</v>
      </c>
      <c r="H78" s="111">
        <v>4</v>
      </c>
      <c r="I78" s="150">
        <v>76</v>
      </c>
      <c r="J78" s="64" t="s">
        <v>231</v>
      </c>
      <c r="K78" s="2" t="s">
        <v>68</v>
      </c>
      <c r="L78" s="2" t="s">
        <v>232</v>
      </c>
      <c r="M78" s="2" t="s">
        <v>233</v>
      </c>
      <c r="N78" s="2" t="s">
        <v>11</v>
      </c>
      <c r="O78" s="31" t="s">
        <v>360</v>
      </c>
    </row>
    <row r="79" spans="1:15" x14ac:dyDescent="0.25">
      <c r="A79" s="76">
        <v>54</v>
      </c>
      <c r="B79" s="46" t="s">
        <v>166</v>
      </c>
      <c r="C79" s="4">
        <v>0.54166666666666663</v>
      </c>
      <c r="D79" s="4">
        <v>0.60277777777777775</v>
      </c>
      <c r="E79" s="21">
        <f t="shared" si="4"/>
        <v>6.1111111111111116E-2</v>
      </c>
      <c r="F79" s="60" t="s">
        <v>340</v>
      </c>
      <c r="G79" s="21"/>
      <c r="H79" s="62"/>
      <c r="I79" s="13"/>
      <c r="J79" s="66" t="s">
        <v>167</v>
      </c>
      <c r="K79" s="46" t="s">
        <v>103</v>
      </c>
      <c r="L79" s="46" t="s">
        <v>168</v>
      </c>
      <c r="M79" s="46" t="s">
        <v>9</v>
      </c>
      <c r="N79" s="46" t="s">
        <v>327</v>
      </c>
      <c r="O79" s="146" t="s">
        <v>370</v>
      </c>
    </row>
    <row r="80" spans="1:15" ht="15.75" thickBot="1" x14ac:dyDescent="0.3">
      <c r="A80" s="80">
        <v>43</v>
      </c>
      <c r="B80" s="81" t="s">
        <v>244</v>
      </c>
      <c r="C80" s="82">
        <v>0.49756944444444445</v>
      </c>
      <c r="D80" s="83" t="s">
        <v>340</v>
      </c>
      <c r="E80" s="34"/>
      <c r="F80" s="82"/>
      <c r="G80" s="34"/>
      <c r="H80" s="84"/>
      <c r="I80" s="35"/>
      <c r="J80" s="85" t="s">
        <v>245</v>
      </c>
      <c r="K80" s="81" t="s">
        <v>246</v>
      </c>
      <c r="L80" s="81" t="s">
        <v>247</v>
      </c>
      <c r="M80" s="81" t="s">
        <v>248</v>
      </c>
      <c r="N80" s="81" t="s">
        <v>11</v>
      </c>
      <c r="O80" s="149" t="s">
        <v>370</v>
      </c>
    </row>
  </sheetData>
  <sortState ref="A2:O79">
    <sortCondition descending="1" ref="H2:H79"/>
    <sortCondition ref="G2:G79"/>
  </sortState>
  <mergeCells count="1">
    <mergeCell ref="A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Туризм ММ</vt:lpstr>
      <vt:lpstr>Туризм МЖ</vt:lpstr>
      <vt:lpstr>ТУРИЗМ ЖЖ</vt:lpstr>
      <vt:lpstr>Лайт ММ</vt:lpstr>
      <vt:lpstr>ЛАЙТ ЖЖ</vt:lpstr>
      <vt:lpstr>ЛАЙТ МЖ</vt:lpstr>
      <vt:lpstr>Абсолютный зачет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Инфлянскас</dc:creator>
  <cp:lastModifiedBy>ilias_div</cp:lastModifiedBy>
  <cp:lastPrinted>2013-04-12T18:02:08Z</cp:lastPrinted>
  <dcterms:created xsi:type="dcterms:W3CDTF">2013-04-11T19:27:30Z</dcterms:created>
  <dcterms:modified xsi:type="dcterms:W3CDTF">2013-04-16T14:44:49Z</dcterms:modified>
</cp:coreProperties>
</file>